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24226"/>
  <bookViews>
    <workbookView xWindow="-110" yWindow="-110" windowWidth="19420" windowHeight="10420" xr2:uid="{00000000-000D-0000-FFFF-FFFF00000000}"/>
  </bookViews>
  <sheets>
    <sheet name="別記様式 2" sheetId="3" r:id="rId1"/>
    <sheet name="別記様式 3" sheetId="4" r:id="rId2"/>
    <sheet name="別記様式 4" sheetId="9" r:id="rId3"/>
    <sheet name="別記様式 5" sheetId="8" r:id="rId4"/>
    <sheet name="別記様式６" sheetId="10" r:id="rId5"/>
  </sheets>
  <externalReferences>
    <externalReference r:id="rId6"/>
    <externalReference r:id="rId7"/>
  </externalReferences>
  <definedNames>
    <definedName name="_xlnm._FilterDatabase" localSheetId="0" hidden="1">'別記様式 2'!$A$5:$K$5</definedName>
    <definedName name="_xlnm._FilterDatabase" localSheetId="2" hidden="1">'別記様式 4'!$A$5:$K$71</definedName>
    <definedName name="_xlnm._FilterDatabase" localSheetId="3" hidden="1">'別記様式 5'!$A$5:$L$31</definedName>
    <definedName name="_xlnm._FilterDatabase" localSheetId="4" hidden="1">別記様式６!$A$5:$J$5</definedName>
    <definedName name="_xlnm.Print_Area" localSheetId="0">'別記様式 2'!$A$1:$K$13</definedName>
    <definedName name="_xlnm.Print_Area" localSheetId="1">'別記様式 3'!$A$1:$L$16</definedName>
    <definedName name="_xlnm.Print_Area" localSheetId="2">'別記様式 4'!$A$1:$K$77</definedName>
    <definedName name="_xlnm.Print_Area" localSheetId="3">'別記様式 5'!$A$1:$L$37</definedName>
    <definedName name="_xlnm.Print_Area" localSheetId="4">別記様式６!$A$1:$J$40</definedName>
    <definedName name="_xlnm.Print_Titles" localSheetId="2">'別記様式 4'!$1:$5</definedName>
    <definedName name="_xlnm.Print_Titles" localSheetId="3">'別記様式 5'!$1:$5</definedName>
    <definedName name="_xlnm.Print_Titles" localSheetId="4">別記様式６!$1:$5</definedName>
    <definedName name="確定金額" localSheetId="4">[1]契約状況コード表!$D$5:$D$7</definedName>
    <definedName name="確定金額">[2]契約状況コード表!$D$5:$D$7</definedName>
    <definedName name="契約種別" localSheetId="4">[1]契約状況コード表!$A$5:$A$10</definedName>
    <definedName name="契約種別">[2]契約状況コード表!$A$5:$A$10</definedName>
    <definedName name="契約相手方" localSheetId="4">[1]契約状況コード表!$F$5:$F$10</definedName>
    <definedName name="契約相手方">[2]契約状況コード表!$F$5:$F$10</definedName>
    <definedName name="契約方式" localSheetId="4">[1]契約状況コード表!$B$5:$B$8</definedName>
    <definedName name="契約方式">[2]契約状況コード表!$B$5:$B$8</definedName>
    <definedName name="継続一者応札理由" localSheetId="4">[1]契約状況コード表!$M$5:$M$13</definedName>
    <definedName name="継続一者応札理由">[2]契約状況コード表!$M$5:$M$13</definedName>
    <definedName name="広報委託調査費区分" localSheetId="4">[1]契約状況コード表!$H$5:$H$6</definedName>
    <definedName name="広報委託調査費区分">[2]契約状況コード表!$H$5:$H$6</definedName>
    <definedName name="国所管都道府県所管の区分" localSheetId="4">[1]契約状況コード表!$G$5:$G$6</definedName>
    <definedName name="国所管都道府県所管の区分">[2]契約状況コード表!$G$5:$G$6</definedName>
    <definedName name="新規一者応札理由" localSheetId="4">[1]契約状況コード表!$L$5:$L$14</definedName>
    <definedName name="新規一者応札理由">[2]契約状況コード表!$L$5:$L$14</definedName>
    <definedName name="随契理由１" localSheetId="4">[1]契約状況コード表!$J$5:$J$20</definedName>
    <definedName name="随契理由１">[2]契約状況コード表!$J$5:$J$20</definedName>
    <definedName name="随契理由２" localSheetId="4">[1]契約状況コード表!$K$5:$K$16</definedName>
    <definedName name="随契理由２">[2]契約状況コード表!$K$5:$K$16</definedName>
    <definedName name="長期・国庫区分" localSheetId="4">[1]契約状況コード表!$I$5:$I$7</definedName>
    <definedName name="長期・国庫区分">[2]契約状況コード表!$I$5:$I$7</definedName>
    <definedName name="予定価格" localSheetId="4">[1]契約状況コード表!$C$5</definedName>
    <definedName name="予定価格">[2]契約状況コード表!$C$5</definedName>
    <definedName name="予定価格の公表" localSheetId="4">[1]契約状況コード表!$E$5:$E$7</definedName>
    <definedName name="予定価格の公表">[2]契約状況コード表!$E$5:$E$7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 i="4" l="1"/>
  <c r="J4" i="10"/>
  <c r="L4" i="8"/>
  <c r="K4" i="9"/>
</calcChain>
</file>

<file path=xl/sharedStrings.xml><?xml version="1.0" encoding="utf-8"?>
<sst xmlns="http://schemas.openxmlformats.org/spreadsheetml/2006/main" count="920" uniqueCount="294">
  <si>
    <t>契約金額</t>
    <rPh sb="0" eb="2">
      <t>ケイヤク</t>
    </rPh>
    <rPh sb="2" eb="4">
      <t>キンガク</t>
    </rPh>
    <phoneticPr fontId="2"/>
  </si>
  <si>
    <t>備　　考</t>
    <rPh sb="0" eb="1">
      <t>ソナエ</t>
    </rPh>
    <rPh sb="3" eb="4">
      <t>コウ</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</si>
  <si>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</si>
  <si>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</si>
  <si>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</si>
  <si>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</si>
  <si>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</si>
  <si>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</si>
  <si>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契約一覧表（随意契約（公共工事））</t>
    <rPh sb="0" eb="5">
      <t>ケイヤクイチランヒョウ</t>
    </rPh>
    <rPh sb="6" eb="8">
      <t>ズイイ</t>
    </rPh>
    <rPh sb="8" eb="10">
      <t>ケイヤク</t>
    </rPh>
    <rPh sb="11" eb="13">
      <t>コウキョウ</t>
    </rPh>
    <rPh sb="13" eb="15">
      <t>コウジ</t>
    </rPh>
    <phoneticPr fontId="2"/>
  </si>
  <si>
    <t>契約一覧表（競争入札（物品役務等））</t>
    <rPh sb="0" eb="5">
      <t>ケイヤクイチランヒョウ</t>
    </rPh>
    <rPh sb="6" eb="8">
      <t>キョウソウ</t>
    </rPh>
    <rPh sb="8" eb="10">
      <t>ニュウサツ</t>
    </rPh>
    <rPh sb="11" eb="13">
      <t>ブッピン</t>
    </rPh>
    <rPh sb="13" eb="15">
      <t>エキム</t>
    </rPh>
    <rPh sb="15" eb="16">
      <t>トウ</t>
    </rPh>
    <phoneticPr fontId="2"/>
  </si>
  <si>
    <t>契約一覧表（随意契約（物品役務等））</t>
    <rPh sb="0" eb="5">
      <t>ケイヤクイチランヒョウ</t>
    </rPh>
    <rPh sb="6" eb="8">
      <t>ズイイ</t>
    </rPh>
    <rPh sb="8" eb="10">
      <t>ケイヤク</t>
    </rPh>
    <rPh sb="11" eb="13">
      <t>ブッピン</t>
    </rPh>
    <rPh sb="13" eb="15">
      <t>エキム</t>
    </rPh>
    <rPh sb="15" eb="16">
      <t>トウ</t>
    </rPh>
    <phoneticPr fontId="2"/>
  </si>
  <si>
    <t>（注2）必要があるときは、各欄の配置を著しく変更することなく所要の変更を加えることその他所要の調整を加えることができる。</t>
    <rPh sb="1" eb="2">
      <t>チュウ</t>
    </rPh>
    <rPh sb="4" eb="6">
      <t>ヒツヨウ</t>
    </rPh>
    <rPh sb="13" eb="15">
      <t>カクラン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2"/>
  </si>
  <si>
    <t>（注1）国の行為を秘密にする必要があるもの並びに予定価格が予算決算及び会計令第99条第2号、第3号、第4号又は第7号のそれぞれの金額を超えないものは含まない。</t>
    <rPh sb="1" eb="2">
      <t>チュウ</t>
    </rPh>
    <rPh sb="4" eb="5">
      <t>コク</t>
    </rPh>
    <rPh sb="6" eb="8">
      <t>コウイ</t>
    </rPh>
    <rPh sb="9" eb="11">
      <t>ヒミツ</t>
    </rPh>
    <rPh sb="14" eb="16">
      <t>ヒツヨウ</t>
    </rPh>
    <rPh sb="21" eb="22">
      <t>ナラ</t>
    </rPh>
    <rPh sb="24" eb="26">
      <t>ヨテイ</t>
    </rPh>
    <rPh sb="26" eb="28">
      <t>カカク</t>
    </rPh>
    <rPh sb="29" eb="31">
      <t>ヨサン</t>
    </rPh>
    <rPh sb="31" eb="33">
      <t>ケッサン</t>
    </rPh>
    <rPh sb="33" eb="34">
      <t>オヨ</t>
    </rPh>
    <rPh sb="35" eb="37">
      <t>カイケイ</t>
    </rPh>
    <rPh sb="37" eb="38">
      <t>レイ</t>
    </rPh>
    <rPh sb="38" eb="39">
      <t>ダイ</t>
    </rPh>
    <rPh sb="41" eb="42">
      <t>ジョウ</t>
    </rPh>
    <rPh sb="42" eb="43">
      <t>ダイ</t>
    </rPh>
    <rPh sb="44" eb="45">
      <t>ゴウ</t>
    </rPh>
    <rPh sb="46" eb="47">
      <t>ダイ</t>
    </rPh>
    <rPh sb="48" eb="49">
      <t>ゴウ</t>
    </rPh>
    <rPh sb="50" eb="51">
      <t>ダイ</t>
    </rPh>
    <rPh sb="52" eb="53">
      <t>ゴウ</t>
    </rPh>
    <rPh sb="53" eb="54">
      <t>マタ</t>
    </rPh>
    <rPh sb="55" eb="56">
      <t>ダイ</t>
    </rPh>
    <rPh sb="57" eb="58">
      <t>ゴウ</t>
    </rPh>
    <rPh sb="64" eb="66">
      <t>キンガク</t>
    </rPh>
    <rPh sb="67" eb="68">
      <t>コ</t>
    </rPh>
    <rPh sb="74" eb="75">
      <t>フク</t>
    </rPh>
    <phoneticPr fontId="2"/>
  </si>
  <si>
    <t>契約一覧表（競争入札（公共工事））</t>
    <rPh sb="0" eb="2">
      <t>ケイヤク</t>
    </rPh>
    <rPh sb="2" eb="4">
      <t>イチラン</t>
    </rPh>
    <rPh sb="4" eb="5">
      <t>ヒョウ</t>
    </rPh>
    <rPh sb="6" eb="8">
      <t>キョウソウ</t>
    </rPh>
    <rPh sb="8" eb="10">
      <t>ニュウサツ</t>
    </rPh>
    <rPh sb="11" eb="13">
      <t>コウキョウ</t>
    </rPh>
    <rPh sb="13" eb="15">
      <t>コウジ</t>
    </rPh>
    <phoneticPr fontId="2"/>
  </si>
  <si>
    <t>別記様式３</t>
    <rPh sb="0" eb="2">
      <t>ベッキ</t>
    </rPh>
    <rPh sb="2" eb="4">
      <t>ヨウシキ</t>
    </rPh>
    <phoneticPr fontId="2"/>
  </si>
  <si>
    <t>別記様式４</t>
    <rPh sb="0" eb="2">
      <t>ベッキ</t>
    </rPh>
    <rPh sb="2" eb="4">
      <t>ヨウシキ</t>
    </rPh>
    <phoneticPr fontId="2"/>
  </si>
  <si>
    <t>別記様式５</t>
    <rPh sb="0" eb="2">
      <t>ベッキ</t>
    </rPh>
    <rPh sb="2" eb="4">
      <t>ヨウシキ</t>
    </rPh>
    <phoneticPr fontId="2"/>
  </si>
  <si>
    <t>別記様式２</t>
    <rPh sb="0" eb="2">
      <t>ベッキ</t>
    </rPh>
    <rPh sb="2" eb="4">
      <t>ヨウシキ</t>
    </rPh>
    <phoneticPr fontId="2"/>
  </si>
  <si>
    <t>応札
者数</t>
    <rPh sb="0" eb="2">
      <t>オウサツ</t>
    </rPh>
    <rPh sb="3" eb="4">
      <t>シャ</t>
    </rPh>
    <rPh sb="4" eb="5">
      <t>スウ</t>
    </rPh>
    <phoneticPr fontId="2"/>
  </si>
  <si>
    <t>（注4）必要があるときは、各欄の配置を著しく変更することなく所要の変更を加えることその他所要の調整を加えることができる。</t>
    <rPh sb="1" eb="2">
      <t>チュウ</t>
    </rPh>
    <phoneticPr fontId="2"/>
  </si>
  <si>
    <t>（注3）予算決算及び会計令第99条の2又は第99条の3の規定に基づく随意契約による場合には、初度入札における応札者数を応札者数欄に記載する。</t>
    <rPh sb="1" eb="2">
      <t>チュウ</t>
    </rPh>
    <rPh sb="4" eb="6">
      <t>ヨサン</t>
    </rPh>
    <rPh sb="6" eb="8">
      <t>ケッサン</t>
    </rPh>
    <rPh sb="8" eb="9">
      <t>オヨ</t>
    </rPh>
    <rPh sb="10" eb="12">
      <t>カイケイ</t>
    </rPh>
    <rPh sb="12" eb="13">
      <t>レイ</t>
    </rPh>
    <rPh sb="13" eb="14">
      <t>ダイ</t>
    </rPh>
    <rPh sb="16" eb="17">
      <t>ジョウ</t>
    </rPh>
    <rPh sb="19" eb="20">
      <t>マタ</t>
    </rPh>
    <rPh sb="21" eb="22">
      <t>ダイ</t>
    </rPh>
    <rPh sb="24" eb="25">
      <t>ジョウ</t>
    </rPh>
    <rPh sb="28" eb="30">
      <t>キテイ</t>
    </rPh>
    <rPh sb="31" eb="32">
      <t>モト</t>
    </rPh>
    <rPh sb="34" eb="36">
      <t>ズイイ</t>
    </rPh>
    <rPh sb="36" eb="38">
      <t>ケイヤク</t>
    </rPh>
    <rPh sb="41" eb="43">
      <t>バアイ</t>
    </rPh>
    <rPh sb="59" eb="61">
      <t>オウサツ</t>
    </rPh>
    <rPh sb="61" eb="62">
      <t>シャ</t>
    </rPh>
    <rPh sb="62" eb="63">
      <t>スウ</t>
    </rPh>
    <rPh sb="63" eb="64">
      <t>ラン</t>
    </rPh>
    <rPh sb="65" eb="67">
      <t>キサイ</t>
    </rPh>
    <phoneticPr fontId="2"/>
  </si>
  <si>
    <t>（注3）予算決算及び会計令第99条の2又は第99条の3の規定に基づく随意契約による場合には、初度入札における応札者数を応札者数欄に記載する。
　　　 企画競争又は公募を行った場合には、提案者数又は応募者数を応札者数欄に記載する。</t>
    <rPh sb="1" eb="2">
      <t>チュウ</t>
    </rPh>
    <rPh sb="75" eb="77">
      <t>キカク</t>
    </rPh>
    <rPh sb="77" eb="79">
      <t>キョウソウ</t>
    </rPh>
    <rPh sb="79" eb="80">
      <t>マタ</t>
    </rPh>
    <rPh sb="81" eb="83">
      <t>コウボ</t>
    </rPh>
    <rPh sb="84" eb="85">
      <t>オコナ</t>
    </rPh>
    <rPh sb="87" eb="89">
      <t>バアイ</t>
    </rPh>
    <rPh sb="92" eb="94">
      <t>テイアン</t>
    </rPh>
    <rPh sb="94" eb="95">
      <t>シャ</t>
    </rPh>
    <rPh sb="95" eb="96">
      <t>スウ</t>
    </rPh>
    <rPh sb="96" eb="97">
      <t>マタ</t>
    </rPh>
    <rPh sb="98" eb="101">
      <t>オウボシャ</t>
    </rPh>
    <rPh sb="101" eb="102">
      <t>スウ</t>
    </rPh>
    <rPh sb="103" eb="105">
      <t>オウサツ</t>
    </rPh>
    <rPh sb="105" eb="106">
      <t>シャ</t>
    </rPh>
    <rPh sb="106" eb="107">
      <t>スウ</t>
    </rPh>
    <rPh sb="107" eb="108">
      <t>ラン</t>
    </rPh>
    <rPh sb="109" eb="111">
      <t>キサイ</t>
    </rPh>
    <phoneticPr fontId="2"/>
  </si>
  <si>
    <t>法人番号</t>
    <rPh sb="0" eb="2">
      <t>ホウジン</t>
    </rPh>
    <rPh sb="2" eb="4">
      <t>バンゴウ</t>
    </rPh>
    <phoneticPr fontId="2"/>
  </si>
  <si>
    <t>　契約の相手方
　の商号又は名
　称及び住所</t>
    <rPh sb="1" eb="3">
      <t>ケイヤク</t>
    </rPh>
    <rPh sb="4" eb="7">
      <t>アイテガタ</t>
    </rPh>
    <rPh sb="10" eb="12">
      <t>ショウゴウ</t>
    </rPh>
    <rPh sb="12" eb="13">
      <t>マタ</t>
    </rPh>
    <rPh sb="14" eb="15">
      <t>メイ</t>
    </rPh>
    <rPh sb="17" eb="18">
      <t>ショウ</t>
    </rPh>
    <rPh sb="18" eb="19">
      <t>オヨ</t>
    </rPh>
    <rPh sb="20" eb="22">
      <t>ジュウショ</t>
    </rPh>
    <phoneticPr fontId="2"/>
  </si>
  <si>
    <t>公共工事の名称、場所、期間及び種別</t>
    <rPh sb="0" eb="2">
      <t>コウキョウ</t>
    </rPh>
    <rPh sb="2" eb="4">
      <t>コウジ</t>
    </rPh>
    <rPh sb="5" eb="7">
      <t>メイショウ</t>
    </rPh>
    <rPh sb="8" eb="9">
      <t>バ</t>
    </rPh>
    <rPh sb="9" eb="10">
      <t>ショ</t>
    </rPh>
    <rPh sb="11" eb="13">
      <t>キカン</t>
    </rPh>
    <rPh sb="13" eb="14">
      <t>オヨ</t>
    </rPh>
    <rPh sb="15" eb="17">
      <t>シュベツ</t>
    </rPh>
    <phoneticPr fontId="2"/>
  </si>
  <si>
    <t>別記様式６</t>
    <rPh sb="0" eb="2">
      <t>ベッキ</t>
    </rPh>
    <rPh sb="2" eb="4">
      <t>ヨウシキ</t>
    </rPh>
    <phoneticPr fontId="2"/>
  </si>
  <si>
    <t>契約一覧表（応札（応募）業者数１者関連）</t>
    <rPh sb="0" eb="2">
      <t>ケイヤク</t>
    </rPh>
    <rPh sb="2" eb="5">
      <t>イチランヒョウ</t>
    </rPh>
    <rPh sb="6" eb="8">
      <t>オウサツ</t>
    </rPh>
    <rPh sb="9" eb="11">
      <t>オウボ</t>
    </rPh>
    <rPh sb="12" eb="15">
      <t>ギョウシャスウ</t>
    </rPh>
    <rPh sb="16" eb="17">
      <t>シャ</t>
    </rPh>
    <rPh sb="17" eb="19">
      <t>カンレン</t>
    </rPh>
    <phoneticPr fontId="2"/>
  </si>
  <si>
    <t>公共工事の名称、場所、期間及び種別又は物品役務等の名称及び数量</t>
    <rPh sb="17" eb="18">
      <t>マタ</t>
    </rPh>
    <rPh sb="19" eb="21">
      <t>ブッピン</t>
    </rPh>
    <rPh sb="21" eb="23">
      <t>エキム</t>
    </rPh>
    <rPh sb="23" eb="24">
      <t>トウ</t>
    </rPh>
    <rPh sb="25" eb="27">
      <t>メイショウ</t>
    </rPh>
    <rPh sb="27" eb="28">
      <t>オヨ</t>
    </rPh>
    <rPh sb="29" eb="31">
      <t>スウリョウ</t>
    </rPh>
    <phoneticPr fontId="2"/>
  </si>
  <si>
    <t>契約の相手方
の商号又は名
称及び住所</t>
    <rPh sb="0" eb="2">
      <t>ケイヤク</t>
    </rPh>
    <rPh sb="3" eb="6">
      <t>アイテガタ</t>
    </rPh>
    <rPh sb="8" eb="10">
      <t>ショウゴウ</t>
    </rPh>
    <rPh sb="10" eb="11">
      <t>マタ</t>
    </rPh>
    <rPh sb="12" eb="13">
      <t>メイ</t>
    </rPh>
    <rPh sb="14" eb="15">
      <t>ショウ</t>
    </rPh>
    <rPh sb="15" eb="16">
      <t>オヨ</t>
    </rPh>
    <rPh sb="17" eb="19">
      <t>ジュウショ</t>
    </rPh>
    <phoneticPr fontId="2"/>
  </si>
  <si>
    <t xml:space="preserve"> 一般競争入札
 ・指名競争入
　札、企画競争、公募又は不落・不調の別</t>
    <rPh sb="1" eb="3">
      <t>イッパン</t>
    </rPh>
    <rPh sb="3" eb="5">
      <t>キョウソウ</t>
    </rPh>
    <rPh sb="5" eb="7">
      <t>ニュウサツ</t>
    </rPh>
    <rPh sb="10" eb="12">
      <t>シメイ</t>
    </rPh>
    <rPh sb="12" eb="14">
      <t>キョウソウ</t>
    </rPh>
    <rPh sb="14" eb="15">
      <t>ニュウ</t>
    </rPh>
    <rPh sb="17" eb="18">
      <t>サツ</t>
    </rPh>
    <rPh sb="19" eb="21">
      <t>キカク</t>
    </rPh>
    <rPh sb="21" eb="23">
      <t>キョウソウ</t>
    </rPh>
    <rPh sb="24" eb="26">
      <t>コウボ</t>
    </rPh>
    <rPh sb="26" eb="27">
      <t>マタ</t>
    </rPh>
    <rPh sb="28" eb="30">
      <t>フラク</t>
    </rPh>
    <rPh sb="31" eb="33">
      <t>フチョウ</t>
    </rPh>
    <rPh sb="34" eb="35">
      <t>ベツ</t>
    </rPh>
    <phoneticPr fontId="2"/>
  </si>
  <si>
    <t>応札（応募）
者数</t>
    <rPh sb="0" eb="2">
      <t>オウサツ</t>
    </rPh>
    <rPh sb="3" eb="5">
      <t>オウボ</t>
    </rPh>
    <rPh sb="7" eb="8">
      <t>シャ</t>
    </rPh>
    <rPh sb="8" eb="9">
      <t>スウ</t>
    </rPh>
    <phoneticPr fontId="2"/>
  </si>
  <si>
    <t>入札参加（応募）資格の内容
（請負実績、実務経験者の在籍等）</t>
    <rPh sb="0" eb="2">
      <t>ニュウサツ</t>
    </rPh>
    <rPh sb="2" eb="4">
      <t>サンカ</t>
    </rPh>
    <rPh sb="5" eb="7">
      <t>オウボ</t>
    </rPh>
    <rPh sb="8" eb="10">
      <t>シカク</t>
    </rPh>
    <rPh sb="11" eb="13">
      <t>ナイヨウ</t>
    </rPh>
    <rPh sb="15" eb="17">
      <t>ウケオイ</t>
    </rPh>
    <rPh sb="17" eb="19">
      <t>ジッセキ</t>
    </rPh>
    <rPh sb="20" eb="22">
      <t>ジツム</t>
    </rPh>
    <rPh sb="22" eb="24">
      <t>ケイケン</t>
    </rPh>
    <rPh sb="24" eb="25">
      <t>シャ</t>
    </rPh>
    <rPh sb="26" eb="28">
      <t>ザイセキ</t>
    </rPh>
    <rPh sb="28" eb="29">
      <t>トウ</t>
    </rPh>
    <phoneticPr fontId="2"/>
  </si>
  <si>
    <t>（注）国の行為を秘密にする必要があるもの並びに予定価格が予算決算及び会計令第99条第2号、第3号、第4号又は第7号のそれぞれの金額を超えないものは含まない。</t>
    <phoneticPr fontId="2"/>
  </si>
  <si>
    <t>（注2）公表対象随意契約が単価契約である場合には、契約金額欄に契約単価または予定調達総額を記載するとともに、備考欄に単価契約である旨及び契約金額欄に単価を記載した場合には予定調達総額を記載する。</t>
    <rPh sb="1" eb="2">
      <t>チュウ</t>
    </rPh>
    <rPh sb="4" eb="6">
      <t>コウヒョウ</t>
    </rPh>
    <rPh sb="6" eb="8">
      <t>タイショウ</t>
    </rPh>
    <rPh sb="8" eb="10">
      <t>ズイイ</t>
    </rPh>
    <rPh sb="10" eb="12">
      <t>ケイヤク</t>
    </rPh>
    <rPh sb="13" eb="15">
      <t>タンカ</t>
    </rPh>
    <rPh sb="15" eb="17">
      <t>ケイヤク</t>
    </rPh>
    <rPh sb="20" eb="22">
      <t>バアイ</t>
    </rPh>
    <rPh sb="25" eb="27">
      <t>ケイヤク</t>
    </rPh>
    <rPh sb="27" eb="29">
      <t>キンガク</t>
    </rPh>
    <rPh sb="29" eb="30">
      <t>ラン</t>
    </rPh>
    <rPh sb="31" eb="33">
      <t>ケイヤク</t>
    </rPh>
    <rPh sb="33" eb="35">
      <t>タンカ</t>
    </rPh>
    <rPh sb="38" eb="40">
      <t>ヨテイ</t>
    </rPh>
    <rPh sb="40" eb="42">
      <t>チョウタツ</t>
    </rPh>
    <rPh sb="42" eb="44">
      <t>ソウガク</t>
    </rPh>
    <rPh sb="45" eb="47">
      <t>キサイ</t>
    </rPh>
    <rPh sb="54" eb="56">
      <t>ビコウ</t>
    </rPh>
    <rPh sb="56" eb="57">
      <t>ラン</t>
    </rPh>
    <rPh sb="58" eb="60">
      <t>タンカ</t>
    </rPh>
    <rPh sb="60" eb="62">
      <t>ケイヤク</t>
    </rPh>
    <rPh sb="65" eb="66">
      <t>ムネ</t>
    </rPh>
    <rPh sb="66" eb="67">
      <t>オヨ</t>
    </rPh>
    <rPh sb="68" eb="70">
      <t>ケイヤク</t>
    </rPh>
    <rPh sb="70" eb="72">
      <t>キンガク</t>
    </rPh>
    <rPh sb="72" eb="73">
      <t>ラン</t>
    </rPh>
    <rPh sb="74" eb="76">
      <t>タンカ</t>
    </rPh>
    <rPh sb="77" eb="79">
      <t>キサイ</t>
    </rPh>
    <rPh sb="81" eb="83">
      <t>バアイ</t>
    </rPh>
    <rPh sb="85" eb="87">
      <t>ヨテイ</t>
    </rPh>
    <rPh sb="87" eb="89">
      <t>チョウタツ</t>
    </rPh>
    <rPh sb="89" eb="91">
      <t>ソウガク</t>
    </rPh>
    <rPh sb="92" eb="94">
      <t>キサイ</t>
    </rPh>
    <phoneticPr fontId="2"/>
  </si>
  <si>
    <t>（注2）公表対象随意契約が単価契約である場合には、契約金額欄に契約単価または予定調達総額を記載するとともに、備考欄に単価契約である旨及び契約金額欄に
　　　 単価を記載した場合には予定調達総額を記載する。</t>
    <rPh sb="1" eb="2">
      <t>チュウ</t>
    </rPh>
    <rPh sb="4" eb="6">
      <t>コウヒョウ</t>
    </rPh>
    <rPh sb="6" eb="8">
      <t>タイショウ</t>
    </rPh>
    <rPh sb="8" eb="10">
      <t>ズイイ</t>
    </rPh>
    <rPh sb="10" eb="12">
      <t>ケイヤク</t>
    </rPh>
    <rPh sb="13" eb="15">
      <t>タンカ</t>
    </rPh>
    <rPh sb="15" eb="17">
      <t>ケイヤク</t>
    </rPh>
    <rPh sb="20" eb="22">
      <t>バアイ</t>
    </rPh>
    <rPh sb="25" eb="27">
      <t>ケイヤク</t>
    </rPh>
    <rPh sb="27" eb="29">
      <t>キンガク</t>
    </rPh>
    <rPh sb="29" eb="30">
      <t>ラン</t>
    </rPh>
    <rPh sb="31" eb="33">
      <t>ケイヤク</t>
    </rPh>
    <rPh sb="33" eb="35">
      <t>タンカ</t>
    </rPh>
    <rPh sb="38" eb="40">
      <t>ヨテイ</t>
    </rPh>
    <rPh sb="40" eb="42">
      <t>チョウタツ</t>
    </rPh>
    <rPh sb="42" eb="44">
      <t>ソウガク</t>
    </rPh>
    <rPh sb="45" eb="47">
      <t>キサイ</t>
    </rPh>
    <rPh sb="54" eb="56">
      <t>ビコウ</t>
    </rPh>
    <rPh sb="56" eb="57">
      <t>ラン</t>
    </rPh>
    <rPh sb="58" eb="60">
      <t>タンカ</t>
    </rPh>
    <rPh sb="60" eb="62">
      <t>ケイヤク</t>
    </rPh>
    <rPh sb="65" eb="66">
      <t>ムネ</t>
    </rPh>
    <rPh sb="66" eb="67">
      <t>オヨ</t>
    </rPh>
    <rPh sb="68" eb="70">
      <t>ケイヤク</t>
    </rPh>
    <rPh sb="70" eb="72">
      <t>キンガク</t>
    </rPh>
    <rPh sb="72" eb="73">
      <t>ラン</t>
    </rPh>
    <rPh sb="79" eb="81">
      <t>タンカ</t>
    </rPh>
    <rPh sb="82" eb="84">
      <t>キサイ</t>
    </rPh>
    <rPh sb="86" eb="88">
      <t>バアイ</t>
    </rPh>
    <rPh sb="90" eb="92">
      <t>ヨテイ</t>
    </rPh>
    <rPh sb="92" eb="94">
      <t>チョウタツ</t>
    </rPh>
    <rPh sb="94" eb="96">
      <t>ソウガク</t>
    </rPh>
    <rPh sb="97" eb="99">
      <t>キサイ</t>
    </rPh>
    <phoneticPr fontId="2"/>
  </si>
  <si>
    <t>（審議対象期間　令和5年7月1日～令和5年9月30日）</t>
    <rPh sb="1" eb="3">
      <t>シンギ</t>
    </rPh>
    <rPh sb="3" eb="5">
      <t>タイショウ</t>
    </rPh>
    <rPh sb="5" eb="7">
      <t>キカン</t>
    </rPh>
    <rPh sb="8" eb="10">
      <t>レイワ</t>
    </rPh>
    <rPh sb="11" eb="12">
      <t>ネン</t>
    </rPh>
    <rPh sb="13" eb="14">
      <t>ガツ</t>
    </rPh>
    <rPh sb="15" eb="16">
      <t>ニチ</t>
    </rPh>
    <rPh sb="17" eb="19">
      <t>レイワ</t>
    </rPh>
    <rPh sb="20" eb="21">
      <t>ネン</t>
    </rPh>
    <rPh sb="22" eb="23">
      <t>ガツ</t>
    </rPh>
    <rPh sb="25" eb="26">
      <t>ニチ</t>
    </rPh>
    <phoneticPr fontId="2"/>
  </si>
  <si>
    <t>令和５年度パーソナルコンピュータ等の購入（区分2）　1,531台</t>
  </si>
  <si>
    <t>支出負担行為担当官
国税庁長官官房会計課長
小平　武史
東京都千代田区霞が関３－１－１</t>
  </si>
  <si>
    <t>リコージャパン株式会社
東京都大田区中馬込１－３－６</t>
  </si>
  <si>
    <t>一般競争入札
（総合評価方式）</t>
  </si>
  <si>
    <t>同種の他の契約の予定価格を類推されるおそれがあるため公表しない</t>
  </si>
  <si>
    <t>「年末調整関係書類　区分4」の刷成　16,610,450部</t>
  </si>
  <si>
    <t>株式会社アイネット
東京都中央区銀座７－１６－２１</t>
  </si>
  <si>
    <t>5010001067883</t>
  </si>
  <si>
    <t>一般競争入札</t>
  </si>
  <si>
    <t>「年末調整関係書類　区分6」の刷成　1,087,150部</t>
  </si>
  <si>
    <t>三松堂印刷株式会社
東京都千代田区西神田３－２－１</t>
  </si>
  <si>
    <t>1010001129704</t>
  </si>
  <si>
    <t>「年末調整関係書類　区分7」の刷成　5,726,050部</t>
  </si>
  <si>
    <t>「年末調整関係書類　区分8」の刷成　4,987,050部</t>
  </si>
  <si>
    <t>暗号資産関連情報提供ライセンスの更新　一式</t>
  </si>
  <si>
    <t>株式会社イワナシ
東京都新宿区北山伏町２－２</t>
  </si>
  <si>
    <t>「簡易な計算方式による申告に係る申告書の書き方に関するパンフレット」の刷成</t>
  </si>
  <si>
    <t>株式会社ネッツ
愛知県半田市潮干町１－２３</t>
  </si>
  <si>
    <t>5180001091941</t>
  </si>
  <si>
    <t>令和5年度海外重点国地域等における日本産酒類の市場調査業務の委託　一式</t>
  </si>
  <si>
    <t>マッキンゼー・アンド・カンパニー・インコーポレイテッド・ジャパン
東京都港区六本木１－９－１０</t>
  </si>
  <si>
    <t>「租税関係法規集」の編集及び版下作成　のべ15,814頁</t>
  </si>
  <si>
    <t>第一法規株式会社
東京都港区南青山２－１１－１７</t>
  </si>
  <si>
    <t>7010401017486</t>
  </si>
  <si>
    <t>＠1,463</t>
  </si>
  <si>
    <t>令和５年度作成コーナー用パソコン等に係るモノクロレーザープリンタの借入　令和5年7月25日～令和10年3月31日</t>
  </si>
  <si>
    <t>株式会社ビー・エス・デーインフォメーションテクノロジー
東京都中央区銀座３－４－１２</t>
  </si>
  <si>
    <t>「振替納税のお知らせ（三つ折）」の刷成　のべ804,000セット</t>
  </si>
  <si>
    <t>ＴＯＰＰＡＮエッジ株式会社
東京都港区東新橋１－７－３</t>
  </si>
  <si>
    <t>4010401050341</t>
  </si>
  <si>
    <t>令和5年度（第73 回）税理士試験事務用備品の借入　令和5年7月28日～令和5年12月6日</t>
  </si>
  <si>
    <t>広友サービス株式会社
東京都港区赤坂１－４－１７</t>
  </si>
  <si>
    <t>データ活用のための高性能パソコンの購入　のべ53台</t>
  </si>
  <si>
    <t>支出負担行為担当官
国税庁長官官房会計課長
奈良井　功
東京都千代田区霞が関３－１－１</t>
  </si>
  <si>
    <t>株式会社日立システムズ
東京都品川区大崎１－２－１</t>
  </si>
  <si>
    <t>一般競争入札において入札者がいない又は再度の入札を実施しても、落札者となるべき者がいないことから、会計法第29条の３第５項及び予決令第99の２に該当するため。</t>
  </si>
  <si>
    <t>電子データ調査システム機器の更新及びソフトウェアのインストール作業等（区分2）　一式</t>
  </si>
  <si>
    <t>加賀ソルネット株式会社
東京都中央区八丁堀３－２７－１０</t>
  </si>
  <si>
    <t>相続税の申告要否判定コーナーの開発及び改修　一式</t>
  </si>
  <si>
    <t>株式会社クロスキャット
東京都港区港南１－２－７０</t>
  </si>
  <si>
    <t>「国外財産調書（OCR用）　外4件」の刷成　のべ314,400セット</t>
  </si>
  <si>
    <t>株式会社木万屋商会
東京都中央区日本橋本町３－３－４</t>
  </si>
  <si>
    <t>9010001040886</t>
  </si>
  <si>
    <t>ファクシミリ通信機器の賃貸借　令和5年7月5日～令和10年3月31日</t>
  </si>
  <si>
    <t>ＮＥＣキャピタルソリューション株式会社
東京都港区港南２－１５－３</t>
  </si>
  <si>
    <t>書類及びキャビネットの運搬業務　一式</t>
  </si>
  <si>
    <t>株式会社丸運
東京都中央区日本橋小網町７－２</t>
  </si>
  <si>
    <t>当初、入札を実施したが落札となるべき者がなく、再度公告を行っていては、準備期間を確保できず、税理士試験の実施が危ぶまれるため、緊急の必要により競争に付することができないため、会計法第29条の３第４項及び予決令第102条の４第３号に該当するため。</t>
  </si>
  <si>
    <t>納税表彰受彰者用副賞飾額の調達　のべ135枚</t>
  </si>
  <si>
    <t>株式会社そごう・西武
東京都豊島区南池袋１－１８－２１</t>
  </si>
  <si>
    <t>公告による企画案募集の結果、契約相手方の提案内容が期待する最も優秀なものとして選定され、契約価格の競争による契約相手方の選定を許さなかったことから会計法29条の３第４項に該当するため。</t>
  </si>
  <si>
    <t>@17,050円ほか</t>
  </si>
  <si>
    <t>「年末調整関係書類　区分1」の刷成　33,806,450部</t>
  </si>
  <si>
    <t>「年末調整関係書類　区分2」の刷成　38,042,450部</t>
  </si>
  <si>
    <t>「年末調整関係書類　区分5」の刷成　1,029,450部</t>
  </si>
  <si>
    <t>共立印刷株式会社
東京都板橋区清水町３６－１</t>
  </si>
  <si>
    <t>2011401001699</t>
  </si>
  <si>
    <t>「年末調整関係書類　区分3」の刷成　38,800,850部</t>
  </si>
  <si>
    <t>支出負担行為担当官
国税庁長官官房会計課長
小平　武史
東京都千代田区霞が関３－１－１
ほか１官署等</t>
    <phoneticPr fontId="12"/>
  </si>
  <si>
    <t>-</t>
    <phoneticPr fontId="2"/>
  </si>
  <si>
    <t xml:space="preserve">単価契約
予定調達総額 2,824,250円
</t>
  </si>
  <si>
    <t>分担契約
契約総額 13,060,366円</t>
    <phoneticPr fontId="12"/>
  </si>
  <si>
    <t>監察官業務におけるデジタルフォレンジック研修の業務委託　一式</t>
  </si>
  <si>
    <t>AOSデータ株式会社
東京都港区虎ノ門５－１－５</t>
  </si>
  <si>
    <t>－</t>
  </si>
  <si>
    <t>公売用ホームページ作成システムの改修　一式</t>
  </si>
  <si>
    <t>株式会社ケー・デー・シー
東京都港区虎ノ門４－２－１２</t>
  </si>
  <si>
    <t>法定調書チェックシステムの改修　一式</t>
  </si>
  <si>
    <t>株式会社サンテク
福岡県福岡市博多区博多駅前４－３－２２</t>
  </si>
  <si>
    <t>酒類の手持品課税（戻税）周知文等の発送等業務の委託　20,000部</t>
  </si>
  <si>
    <t>メールソリューション・ジャパン株式会社
東京都千代田区東神田２－８－１３</t>
  </si>
  <si>
    <t>8010001090081</t>
  </si>
  <si>
    <t>＠106.425円</t>
  </si>
  <si>
    <t>令和6年版　給与小六法等の購入　令和6年版給与小六法　805冊　ほか3品目</t>
  </si>
  <si>
    <t>支出負担行為担当官
国税庁長官官房会計課長
小平　武史
東京都千代田区霞が関３－１－１
ほか１官署</t>
  </si>
  <si>
    <t>株式会社かんぽう
大阪府大阪市西区江戸堀１－２－１４</t>
  </si>
  <si>
    <t>相続税法58条通知書システムの開発に係る業務i委託　一式</t>
  </si>
  <si>
    <t>イタリアにおける日本酒のプロモーションの実施に係る運営業務の委託　一式</t>
  </si>
  <si>
    <t>株式会社エイチ・アイ・エス
東京都港区虎ノ門４－１－１</t>
  </si>
  <si>
    <t>インボイス制度に関するインターネット検索連動広告の実施　一式</t>
  </si>
  <si>
    <t>タンデムクロス株式会社
東京都中央区湊２－２－８</t>
  </si>
  <si>
    <t>国税庁局ＬＡＮ用パソコン等配備に係る設定作業等の委託（区分1）　一式</t>
  </si>
  <si>
    <t>株式会社ピーシーテレコム
埼玉県さいたま市中央区八王子２－２－１６</t>
  </si>
  <si>
    <t>国税庁局ＬＡＮ用パソコン等配備に係る設定作業等の委託（区分2）　一式</t>
  </si>
  <si>
    <t>株式会社テイルウィンドシステム
東京都立川市緑町３－１－Ｅ１</t>
  </si>
  <si>
    <t>「青色申告決算書及び収支内訳書関係書類　区分1」の刷成　のべ2,259,600部</t>
  </si>
  <si>
    <t>不二オフセット株式会社
東京都西多摩郡瑞穂町箱根ケ崎東松原５－７</t>
  </si>
  <si>
    <t>5013101000342</t>
  </si>
  <si>
    <t>「青色申告決算書及び収支内訳書関係書類　区分2」の刷成　のべ1,588,600部</t>
  </si>
  <si>
    <t>「青色申告決算書及び収支内訳書関係書類　区分3」の刷成　のべ2,890,800部</t>
  </si>
  <si>
    <t>令和5年度乗用自動車の購入等（区分4）　93台</t>
  </si>
  <si>
    <t>スズキ株式会社
静岡県浜松市南区高塚町３００</t>
  </si>
  <si>
    <t>年末調整控除申告書作成用ソフトウェアのヘルプデスク業務の委託　一式</t>
  </si>
  <si>
    <t>富士ソフトサービスビューロ株式会社
東京都墨田区江東橋２－１９－７</t>
  </si>
  <si>
    <t>非常災害時備蓄品の購入等　災害備蓄用缶詰　141,230個　ほか9品目</t>
  </si>
  <si>
    <t>インボイス制度に関するTverでのインストリーム動画公告の実施　一式</t>
  </si>
  <si>
    <t>株式会社ビー・アンド・ディー
東京都中央区銀座５－１３－１６</t>
  </si>
  <si>
    <t>相続税関係簿書（調査書・決議書）編てつ用クロス表紙の購入　86,760組ほか</t>
  </si>
  <si>
    <t>竹野株式会社
大阪府東大阪市長田中２－３－１８</t>
  </si>
  <si>
    <t>資産税関係調査書・決議書編てつ用バインダー等の購入　バインダー　 27,939冊　ほか1品目</t>
  </si>
  <si>
    <t>株式会社オカモトヤ
東京都港区虎ノ門１－１－２４</t>
  </si>
  <si>
    <t>令和5年分所得税及び復興特別所得税確定申告書等同封用の納付書プリント、裁断及び収納作業の外部委託　区分1　のべ2,054,264セット</t>
  </si>
  <si>
    <t>株式会社ＦＣＣテクノ
福岡県福岡市南区大橋４－２５－３０</t>
  </si>
  <si>
    <t>9290001002108</t>
  </si>
  <si>
    <t>＠3.19円</t>
  </si>
  <si>
    <t>令和5年分所得税及び復興特別所得税確定申告書等同封用の納付書プリント、裁断及び収納作業の外部委託　区分2　のべ1,572,550セット</t>
  </si>
  <si>
    <t>三条印刷株式会社
北海道札幌市東区北十条東１３－１４</t>
  </si>
  <si>
    <t>7430001019295</t>
  </si>
  <si>
    <t>＠3.685円</t>
  </si>
  <si>
    <t>「令和5年分　所得税及び復興特別所得税の送付用確定申告書等　区分1」の刷成　のべ462,000セット</t>
  </si>
  <si>
    <t>共同印刷株式会社
東京都文京区小石川４－１４－１２</t>
  </si>
  <si>
    <t>8010001002136</t>
  </si>
  <si>
    <t>＠37.4円ほか</t>
  </si>
  <si>
    <t>「令和5年分　所得税及び復興特別所得税の送付用確定申告書等　区分2」の刷成　のべ621,000セット</t>
  </si>
  <si>
    <t>株式会社ビー・プロ
宮城県仙台市若林区六丁の目西町４－１</t>
  </si>
  <si>
    <t>7370001002729</t>
  </si>
  <si>
    <t>＠36.3円ほか</t>
  </si>
  <si>
    <t>「令和5年分　所得税及び復興特別所得税の送付用確定申告書等　区分3」の刷成　のべ484,000セット</t>
  </si>
  <si>
    <t>ナカバヤシ株式会社
大阪府大阪市中央区北浜東１－２０</t>
  </si>
  <si>
    <t>4120001086023</t>
  </si>
  <si>
    <t>＠33.0円ほか</t>
  </si>
  <si>
    <t>「令和5年分　所得税及び復興特別所得税の送付用確定申告書等　区分4」の刷成　のべ576,000セット</t>
  </si>
  <si>
    <t>「令和5年分　所得税及び復興特別所得税の送付用確定申告書等　区分5」の刷成　のべ560,000セット</t>
  </si>
  <si>
    <t>「令和5年分　所得税及び復興特別所得税の送付用確定申告書等　区分6」の刷成　のべ126,000セット</t>
  </si>
  <si>
    <t>株式会社高速
埼玉県川越市芳野台１－１０３－７</t>
  </si>
  <si>
    <t>5030001054673</t>
  </si>
  <si>
    <t>＠110.0円ほか</t>
  </si>
  <si>
    <t>「令和5年分　所得税及び復興特別所得税の送付用確定申告書等　区分7」の刷成　のべ125,000セット</t>
  </si>
  <si>
    <t>＠116.6円ほか</t>
  </si>
  <si>
    <t>令和5年度ERP研修の実施委託　一式</t>
  </si>
  <si>
    <t>SAPジャパン株式会社
東京都千代田区大手町１－２－１</t>
  </si>
  <si>
    <t>行政目的を達成するために不可欠な特定の情報について当該情報を提供することが可能な者から提供を受けるもの　ニ（ヘ）</t>
  </si>
  <si>
    <t>所得税の確定申告におけるe-Taxの利用促進に向けた新たな訴求戦略立案及び実施業務　一式</t>
  </si>
  <si>
    <t>キヤノンマーケティングジャパン株式会社
東京都港区港南２－１６－６</t>
  </si>
  <si>
    <t>紙幣計数機等の購入　210台</t>
  </si>
  <si>
    <t>デュプロ株式会社
東京都千代田区神田紺屋町７</t>
  </si>
  <si>
    <t>法律雑誌検索システムの借入
令和5年8月29日～令和10年3月31日</t>
  </si>
  <si>
    <t>株式会社エル・アイ・シー
東京都港区南青山２－６－１８</t>
  </si>
  <si>
    <t>法人課税ファイルの購入　課税ファイル　118,550組　ほか3品目</t>
  </si>
  <si>
    <t>株式会社三陽堂
東京都世田谷区下馬１－４７－２３</t>
  </si>
  <si>
    <t>令和5年度乗用自動車の購入等（区分3）　223台</t>
  </si>
  <si>
    <t>国税庁局ＬＡＮ用パソコン等配備に係る設定作業等の委託（区分4）　一式</t>
  </si>
  <si>
    <t>株式会社富士通エフサス
神奈川県川崎市中原区中丸子１３－２</t>
  </si>
  <si>
    <t xml:space="preserve">租税特別措置法87条及び日本農林規格等に関する法律の改正に伴う有機酒類の活用に関するセミナー実施等業務の委託　一式 </t>
  </si>
  <si>
    <t>株式会社テー・オー・ダブリュー
東京都港区虎ノ門４－３－１３</t>
  </si>
  <si>
    <t>「所得税確定申告関係書類　区分5」の刷成　のべ1,021,800部</t>
  </si>
  <si>
    <t>株式会社ハップ
東京都江戸川区松江１－１１－３</t>
  </si>
  <si>
    <t>1011701012208</t>
  </si>
  <si>
    <t>インボイス制度に関するX(Twitter)、LINE及びGoogieでのディスプレイ広告の実施　一式</t>
  </si>
  <si>
    <t>ボールペン等の購入（区分1）　シャープペンシル及びボールペンのセット　1,354セット</t>
  </si>
  <si>
    <t>株式会社セイワビジネス
東京都港区虎ノ門１－１－２１</t>
  </si>
  <si>
    <t>＠3,080円</t>
  </si>
  <si>
    <t>ボールペン等の購入（区分4）　クリアファイル　522,140枚</t>
  </si>
  <si>
    <t>株式会社アウラ
神奈川県川崎市幸区下平間４８</t>
  </si>
  <si>
    <t>＠21.835円</t>
  </si>
  <si>
    <t>ボールペン等の購入（区分5）　電子辞書　132個　ほか2品目</t>
  </si>
  <si>
    <t>＠19,800円ほか</t>
  </si>
  <si>
    <t>「令和5年分　青色申告決算書及び収支内訳書　区分1」の刷成　のべ7,590,400セット</t>
  </si>
  <si>
    <t>東洋印刷株式会社
京都府京都市伏見区中島中道町１３３</t>
  </si>
  <si>
    <t>3130001021789</t>
  </si>
  <si>
    <t>「令和5年分　青色申告決算書及び収支内訳書　区分2」の刷成　のべ10,299,000枚</t>
  </si>
  <si>
    <t>「令和5年分　所得税確定申告書等　区分1」の刷成　1,766,500セット</t>
  </si>
  <si>
    <t>「令和5年分　所得税確定申告書等　区分2」の刷成　1,766,000セット</t>
  </si>
  <si>
    <t>「令和5年分　所得税確定申告書等　区分3」の刷成　1,766,000セット</t>
  </si>
  <si>
    <t>「令和5年分　所得税確定申告書等　区分4」の刷成　1,766,000セット</t>
  </si>
  <si>
    <t>「令和5年分　所得税確定申告書等　区分5」の刷成　706,500セット</t>
  </si>
  <si>
    <t>UFED研修の業務委託　一式</t>
  </si>
  <si>
    <t>ＡＯＳデータ株式会社
東京都港区虎ノ門５－１－５</t>
  </si>
  <si>
    <t>申告所得税・消費税課税台帳バインダー及び仕切紙の購入 バインダー　184,637冊ほか1品目</t>
  </si>
  <si>
    <t>Javaサポートライセンスの購入（財産評価システム）　308ライセンス</t>
  </si>
  <si>
    <t>「令和5年分　譲渡所得の内訳書・明細書及び申告のしかた　区分2」の刷成　のべ685,400部</t>
  </si>
  <si>
    <t>令和5年度e-Tax利用に関するアンケート用プログラム等の開発等に係る支援業務　一式</t>
  </si>
  <si>
    <t>株式会社SHNｅｔ
神奈川県横浜市中区山下町５１－１</t>
  </si>
  <si>
    <t>令和５年度マルチデバイス動作検証業務の委託　一式</t>
  </si>
  <si>
    <t>株式会社クロスアクティブ
東京都千代田区二番町４－３</t>
  </si>
  <si>
    <t>蛍光ペン及びボールペンの購入　7,985セット</t>
  </si>
  <si>
    <t>＠682円</t>
  </si>
  <si>
    <t>「再生紙1,250×（880）」の購入　40,038</t>
  </si>
  <si>
    <t>株式会社ＫＡＭＩＯＬ
新潟県長岡市高見町１７－１</t>
  </si>
  <si>
    <t>7110001022075</t>
  </si>
  <si>
    <t>＠140.8円</t>
  </si>
  <si>
    <t>「税を考える週間」におけるインターネット広告の実施　一式</t>
  </si>
  <si>
    <t>ブラジルにおけるレストラン及び消費者向け日本酒プロモーション事業の実施に係る業務委託　一式</t>
  </si>
  <si>
    <t>株式会社電通ライブ
東京都千代田区内幸町１－５－３</t>
  </si>
  <si>
    <t>国税庁局ＬＡＮ用パソコン等配備に係る設定作業等の委託（区分3）　一式</t>
  </si>
  <si>
    <t>エヌ・ティ・ティ・データ・カスタマサービス株式会社
東京都江東区豊洲３－３－９</t>
  </si>
  <si>
    <t>不動産の価格形成要因調査等の業務委託　一式</t>
  </si>
  <si>
    <t>大和不動産鑑定株式会社
大阪府大阪市西区西本町１－４－１</t>
  </si>
  <si>
    <t>「令和6年版　源泉徴収のあらまし」の刷成　107,850部</t>
  </si>
  <si>
    <t>三晃印刷株式会社
東京都新宿区水道町４－１３</t>
  </si>
  <si>
    <t>6011101037858</t>
  </si>
  <si>
    <t>令和6年度国税庁等ホームページ環境の提供及び運用業務の委託　一式</t>
  </si>
  <si>
    <t>株式会社日立製作所
東京都千代田区丸の内１－６－６</t>
  </si>
  <si>
    <t>電子データ調査システム用バックアップシステムの購入　　一式</t>
  </si>
  <si>
    <t>株式会社データオンストア
京都府相楽郡精華町光台１－７</t>
  </si>
  <si>
    <t>ボールペン等の購入（区分3）　クリスタルカップ　524個　ほか2品目</t>
  </si>
  <si>
    <t>有限会社シモザキ商事
東京都中央区東日本橋２－１３－５</t>
  </si>
  <si>
    <t>＠3,245円ほか</t>
  </si>
  <si>
    <t>作成コーナー用パーソナルコンピュータの設定等業務　一式</t>
  </si>
  <si>
    <t>ＫＤＤＩ株式会社
東京都新宿区西新宿２－３－２</t>
  </si>
  <si>
    <t>データ解析用ソフトウェアライセンス等の更新　のべ65ライセンス</t>
  </si>
  <si>
    <t>「令和5年分　所得税確定申告書等　区分6」の刷成　220,500セット</t>
  </si>
  <si>
    <t>「個人事業者用消費税確定申告書付表等」の刷成　のべ4,814,200部</t>
  </si>
  <si>
    <t>国税庁等ホームページ等のコンテンツ診断業務等の委託　一式</t>
  </si>
  <si>
    <t>株式会社ＩＴグローバルブレイン
兵庫県神戸市中央区三宮町１－４－９</t>
  </si>
  <si>
    <t xml:space="preserve">単価契約
予定調達総額 2,749,780円
</t>
  </si>
  <si>
    <t>-</t>
    <phoneticPr fontId="2"/>
  </si>
  <si>
    <t>講師の資格
研修講師は、モバイルフォレンジックの実務に精通し、証拠保全及び解析に係る研修講師を過去に経験した者とする。</t>
    <phoneticPr fontId="2"/>
  </si>
  <si>
    <t xml:space="preserve">租税特別措置法87条及び日本農林規格等に関する法律の改正に伴う有機酒類の活用に関するセミナー実施等業務の委託　一式 </t>
    <phoneticPr fontId="2"/>
  </si>
  <si>
    <t>次に掲げるいずれの事業も実施した経験を有すること。
(1) 国際的な酒類教育機関などと連携して、海外の人材を招聘して人材育成事業を実施した経験があること。
(2) 酒類に関するイベントやセミナーを実施した経験を有すること。
(3) 本件事業の運営責任者として、受託者の従業員を充てることができること。</t>
    <phoneticPr fontId="2"/>
  </si>
  <si>
    <t>本調達に従事する要員は、以下の条件を全て満たすことを証明すること。
(1)　作業体制にITIL認定資格保有者を含めること。
(2)　利用するクラウドサービスに認定資格がある場合には、作業体制に認定資格保有者を１名以上含めること。
なお、認定資格において認定段階が複数ある場合には、最上位の資格保有者（※）を１名以上含めること。
（※）例えば、令和５年４月末現在の最上位の資格として、Amazon Web Servicesの場合は「Solution Architect Professional」、Google Cloud Platformの場合は「Professional Cloud Architect」、Microsoft Azureの場合は「Azure Solutions Architect Expert」、Oracle Cloud Infrastructureの場合は「Oracle Cloud Infrastructure 2023 Certified Architect Professional」等が相当する。</t>
    <phoneticPr fontId="2"/>
  </si>
  <si>
    <t>3.5　受託者の条件
前記２のライセンス又は同等のライセンス308ユーザー分程度の納入実績を有すること。
なお、条件を満たすかについて疑義がある場合は、事前に当庁に確認すること</t>
    <phoneticPr fontId="2"/>
  </si>
  <si>
    <t>　実績要件
　受託者は、過去において、1,000台数以上のWindowsネットワークに接続したパソコン設定業務を実施したことがあること。</t>
    <phoneticPr fontId="2"/>
  </si>
  <si>
    <t>２ 作業要員に求める資格等の要件
本調達に従事する要員は、以下の条件を満たしていること。
なお、本調達契約締結後、速やかに当該要員の氏名、経歴及びその他の必要事項を記載した名簿
を提出し、当庁の承認を受けること。
（１）調達するOS を含むシステムの構築及び管理の経験が３年以上あること。
（２）ネットワークシステムの構築及び管理の経験が３年以上あること。
（３）クライアント・サーバシステムの構築及び管理の経験が３年以上あること。
（４）特定のコンピュータ機器に依存しないオープン系システムの構築に３年以上従事していること。</t>
    <phoneticPr fontId="2"/>
  </si>
  <si>
    <t>１ 経歴、実績
受託者は、Web 及びデータベースからなる本調達と同等規模以上の検索システムの開発、環境構築、機器設置及び運用支援・保守全ての実績を有すること。</t>
    <phoneticPr fontId="2"/>
  </si>
  <si>
    <t>特になし</t>
  </si>
  <si>
    <t>特になし</t>
    <phoneticPr fontId="2"/>
  </si>
  <si>
    <t>入札説明書
10　入札実施方法
共通事項
ホ　入札に参加しようとする者は別紙６「令和５年分所得税等の予定納税通知書同封用の納付書作成に係る技術試験実施要領」に定める技術試験を受験し、合格しなければならない。
　ただし、過去５年間に｢所得税等の予定納税通知書同封用の納付書プリント作業等の委託｣の刷成実績のある業者、又は過去５年間に「所得税等の予定納税通知書同封用の納付書作成に係る技術試験」に合格した業者については、技術試験を免除する。</t>
    <phoneticPr fontId="2"/>
  </si>
  <si>
    <t>入札説明書
10　入札実施方法
共通事項
ホ　札参加者は別紙６「令和５年分　青色申告決算書及び収支内訳書の技術試験実施要領」に定める技術試験を受験しなければならない。
　なお、技術試験で「合格」とならなかった者、用紙の安定供給が見込まれない者及び自社の製造能力が少ない者は、入札に参加できない。
　ただし、次のいずれかに該当する者は技術試験を免除する。
（イ）　過去５年間に「収支内訳書」の刷成実績がある者
（ロ）　過去５年間に「収支内訳書」の技術試験に合格した者</t>
    <phoneticPr fontId="2"/>
  </si>
  <si>
    <t>入札説明書
10　入札実施方法
共通事項
ホ　札参加者は別紙６「令和５年分　青色申告決算書及び収支内訳書の技術試験実施要領」に定める技術試験を受験しなければならない。
　なお、技術試験で「合格」とならなかった者、用紙の安定供給が見込まれない者及び自社の製造能力が少ない者は、入札に参加できない。
　ただし、次のいずれかに該当する者は技術試験を免除する。
（イ）　過去５年間に「青色申告決算書」の刷成実績がある者
（ロ）　過去５年間に「青色申告決算書」の技術試験に合格した者</t>
    <phoneticPr fontId="2"/>
  </si>
  <si>
    <t>３　受託者要件
受託者は、次のいずれの条件も満たすとともに、入札説明書別紙２「応札条件等証明書」を応札時までに当庁へ提出する。
なお、受託者は、当該応札条件等証明書の内容等に基づき、当庁が本業務の履行に問題がないと判断した者に限る。
⑴　法令に係る法規集の編集及び版下作成等について、３年以内に実績を有すること。
⑵　法規集の編集及び版下作成に当たり、税に関する法令情報等を有しており、かつ、全法令の公布文書も含め、受託者の責任において迅速に提供可能な作業体制が確保できること。
⑶　法規集に条文を収録する全ての法令に係る電子情報等を用意できること。
⑷　過去３年間における官報（官報本紙に限る。）及び法令全書の全てを保存していること。
なお、インターネット版の官報に常時接続できること。</t>
    <phoneticPr fontId="2"/>
  </si>
  <si>
    <t>令和５年度税務大学校で使用する図書の購入（第４回）　のべ3,423冊</t>
  </si>
  <si>
    <t>支出負担行為担当官
税務大学校副校長
山縣　哲也
埼玉県和光市南２－３－７</t>
  </si>
  <si>
    <t>株式会社紀伊國屋書店
東京都新宿区新宿３－１７－７</t>
  </si>
  <si>
    <t>＠3,008円ほか</t>
  </si>
  <si>
    <t>－</t>
    <phoneticPr fontId="2"/>
  </si>
  <si>
    <t>単価契約
予定調達総額
9,510,287円</t>
    <phoneticPr fontId="2"/>
  </si>
  <si>
    <t>令和５年度税務大学校で使用する図書の購入（第５回）　のべ3,558冊</t>
  </si>
  <si>
    <t>株式会社三省堂書店
東京都千代田区神田神保町１－１</t>
  </si>
  <si>
    <t>＠2,086円ほか</t>
  </si>
  <si>
    <t>単価契約
予定調達総額
9,536,619円</t>
    <phoneticPr fontId="2"/>
  </si>
  <si>
    <t>公共工事の名称、場所、
期間及び種別</t>
    <rPh sb="0" eb="2">
      <t>コウキョウ</t>
    </rPh>
    <rPh sb="2" eb="4">
      <t>コウジ</t>
    </rPh>
    <rPh sb="5" eb="7">
      <t>メイショウ</t>
    </rPh>
    <rPh sb="8" eb="9">
      <t>バ</t>
    </rPh>
    <rPh sb="9" eb="10">
      <t>ショ</t>
    </rPh>
    <rPh sb="12" eb="14">
      <t>キカン</t>
    </rPh>
    <rPh sb="14" eb="15">
      <t>オヨ</t>
    </rPh>
    <rPh sb="16" eb="18">
      <t>シュベツ</t>
    </rPh>
    <phoneticPr fontId="2"/>
  </si>
  <si>
    <t>契約担当官等の氏名並びにその所属する部局の名称
及び所在地</t>
    <rPh sb="0" eb="2">
      <t>ケイヤク</t>
    </rPh>
    <rPh sb="2" eb="6">
      <t>タントウカントウ</t>
    </rPh>
    <rPh sb="7" eb="9">
      <t>シメイ</t>
    </rPh>
    <rPh sb="9" eb="10">
      <t>ナラ</t>
    </rPh>
    <rPh sb="14" eb="16">
      <t>ショゾク</t>
    </rPh>
    <rPh sb="18" eb="20">
      <t>ブキョク</t>
    </rPh>
    <rPh sb="21" eb="23">
      <t>メイショウ</t>
    </rPh>
    <rPh sb="24" eb="25">
      <t>オヨ</t>
    </rPh>
    <rPh sb="26" eb="29">
      <t>ショザイチ</t>
    </rPh>
    <phoneticPr fontId="2"/>
  </si>
  <si>
    <t>　契約の相手方の商号又は名称及び住所</t>
    <rPh sb="1" eb="3">
      <t>ケイヤク</t>
    </rPh>
    <rPh sb="4" eb="7">
      <t>アイテガタ</t>
    </rPh>
    <rPh sb="8" eb="10">
      <t>ショウゴウ</t>
    </rPh>
    <rPh sb="10" eb="11">
      <t>マタ</t>
    </rPh>
    <rPh sb="12" eb="13">
      <t>メイ</t>
    </rPh>
    <rPh sb="13" eb="14">
      <t>ショウ</t>
    </rPh>
    <rPh sb="14" eb="15">
      <t>オヨ</t>
    </rPh>
    <rPh sb="16" eb="18">
      <t>ジュウショ</t>
    </rPh>
    <phoneticPr fontId="2"/>
  </si>
  <si>
    <t xml:space="preserve"> 一般競争入札・指名競争入札の別（総合評価の実施）</t>
    <rPh sb="1" eb="3">
      <t>イッパン</t>
    </rPh>
    <rPh sb="3" eb="5">
      <t>キョウソウ</t>
    </rPh>
    <rPh sb="5" eb="7">
      <t>ニュウサツ</t>
    </rPh>
    <rPh sb="8" eb="10">
      <t>シメイ</t>
    </rPh>
    <rPh sb="10" eb="12">
      <t>キョウソウ</t>
    </rPh>
    <rPh sb="12" eb="13">
      <t>ニュウ</t>
    </rPh>
    <rPh sb="13" eb="14">
      <t>サツ</t>
    </rPh>
    <rPh sb="15" eb="16">
      <t>ベツ</t>
    </rPh>
    <rPh sb="17" eb="19">
      <t>ソウゴウ</t>
    </rPh>
    <rPh sb="19" eb="21">
      <t>ヒョウカ</t>
    </rPh>
    <rPh sb="22" eb="24">
      <t>ジッシ</t>
    </rPh>
    <phoneticPr fontId="2"/>
  </si>
  <si>
    <t>契約担当官等の氏名並びにその所属する部局の
名称及び所在地</t>
    <rPh sb="0" eb="2">
      <t>ケイヤク</t>
    </rPh>
    <rPh sb="2" eb="6">
      <t>タントウカントウ</t>
    </rPh>
    <rPh sb="7" eb="9">
      <t>シメイ</t>
    </rPh>
    <rPh sb="9" eb="10">
      <t>ナラ</t>
    </rPh>
    <rPh sb="14" eb="16">
      <t>ショゾク</t>
    </rPh>
    <rPh sb="18" eb="20">
      <t>ブキョク</t>
    </rPh>
    <rPh sb="22" eb="24">
      <t>メイショウ</t>
    </rPh>
    <rPh sb="24" eb="25">
      <t>オヨ</t>
    </rPh>
    <rPh sb="26" eb="29">
      <t>ショザイチ</t>
    </rPh>
    <phoneticPr fontId="2"/>
  </si>
  <si>
    <t>（部局名：国税庁）</t>
    <rPh sb="1" eb="3">
      <t>ブキョク</t>
    </rPh>
    <rPh sb="3" eb="4">
      <t>メイ</t>
    </rPh>
    <rPh sb="5" eb="8">
      <t>コクゼイチョウ</t>
    </rPh>
    <phoneticPr fontId="2"/>
  </si>
  <si>
    <t xml:space="preserve">単価契約
予定調達総額 
23,135,882円
</t>
    <phoneticPr fontId="2"/>
  </si>
  <si>
    <t xml:space="preserve">単価契約
予定調達総額 
2,128,500円
</t>
    <phoneticPr fontId="2"/>
  </si>
  <si>
    <t>分担契約
契約総額 
12,560,438円</t>
    <phoneticPr fontId="12"/>
  </si>
  <si>
    <t xml:space="preserve">単価契約
予定調達総額
 6,553,101円
</t>
    <phoneticPr fontId="2"/>
  </si>
  <si>
    <t xml:space="preserve">単価契約
予定調達総額 
5,794,846円
</t>
    <phoneticPr fontId="2"/>
  </si>
  <si>
    <t xml:space="preserve">単価契約
予定調達総額
 16,431,800円
</t>
    <phoneticPr fontId="2"/>
  </si>
  <si>
    <t xml:space="preserve">単価契約
予定調達総額
 15,995,100円
</t>
    <phoneticPr fontId="2"/>
  </si>
  <si>
    <t xml:space="preserve">単価契約
予定調達総額
 14,272,500円
</t>
    <phoneticPr fontId="2"/>
  </si>
  <si>
    <t xml:space="preserve">単価契約
予定調達総額
 13,959,000円
</t>
    <phoneticPr fontId="2"/>
  </si>
  <si>
    <t xml:space="preserve">単価契約
予定調達総額
 18,480,000円
</t>
    <phoneticPr fontId="2"/>
  </si>
  <si>
    <t xml:space="preserve">単価契約
予定調達総額
 13,332,000円
</t>
    <phoneticPr fontId="2"/>
  </si>
  <si>
    <t xml:space="preserve">単価契約
予定調達総額
 14,007,400円
</t>
    <phoneticPr fontId="2"/>
  </si>
  <si>
    <t xml:space="preserve">単価契約
予定調達総額 
4,170,320円
</t>
    <phoneticPr fontId="2"/>
  </si>
  <si>
    <t xml:space="preserve">単価契約
予定調達総額
 11,400,926円
</t>
    <phoneticPr fontId="2"/>
  </si>
  <si>
    <t xml:space="preserve">単価契約
予定調達総額 
2,989,800円
</t>
    <phoneticPr fontId="2"/>
  </si>
  <si>
    <t xml:space="preserve">単価契約
予定調達総額 
5,445,770円
</t>
    <phoneticPr fontId="2"/>
  </si>
  <si>
    <t xml:space="preserve">単価契約
予定調達総額 
5,637,350円
</t>
    <phoneticPr fontId="2"/>
  </si>
  <si>
    <t xml:space="preserve">受託者はWeb アプリケーションの作成及び運用経験を持ち、次に掲げるシステム開発の実績を全て有すること（該当する直近のシステムの開発実績を示すこと。）。
⑴ 不特定多数のユーザの利用環境を前提としたインターネット上のシステム
⑵ ユーザ認証、アクセス制御及びウイルス対策等を含むセキュリティ機能を確保したシステム
⑶ 特定のコンピュータ機器に依存しないオープンなシステム
⑷ 1 時間当たり10,000 件を超えるアクセスのある高トランザクションのシステム
⑸ 24 時間365 日運転のシステム
⑹ 税務関連システム
⑺ 外部システムとの連携機能および送信機能を有するシステム
⑻ 受託したシステム開発に係る脆弱性診断実績（脆弱性診断結果報告書）
以下の知識を有する要員が本調達に従事すること。
⑴ 安全性に関する知識
イ 国際標準化機構（ISO）の示すセキュリティ基準
ロ 暗号化及び認証に関する知識等
⑵ Java 及びXML 関連技術に関する知識等
⑶ 本システム及び本システムに類似したシステムにおけるハードウェア／ソフトウェアに関する知識等
⑷ ソフトウェア開発及びプロジェクトマネージメントに関する知識等
⑸ ユーザビリティ向上に関する知識
イ ユーザビリティ向上のためのユーザビリティ調査についての十分な知識等
ロ 画面レイアウト及びGUI 等のユーザインターフェース全般についての十分な知識等
本調達に従事する要員は、以下の条件を全て満たしていること。
⑴ 統括責任者の条件
受託者の統括責任者は、以下の条件を全て満たすこと。
</t>
    <phoneticPr fontId="2"/>
  </si>
  <si>
    <t>イ 経験条件
(ｲ) 情報処理業務(システムの開発、運用等)の経験年数を5 年以上有すること。
(ﾛ)「1.7.1.実績要件」に記載の全てのシステム設計及び開発の統括責任者としての経験を有していること。
(ﾊ) EVM を体系的に理解していること。
ロ 資格条件
(ｲ)「情報処理の促進に関する法律」(昭和45 年法律第90 号)に基づいて行われる情報処理技術者試験(以下「情報処理技術者試験」という。)のうち、IT ストラテジスト試験(旧システムアナリスト試験)、プロジェクトマネージャ試験のいずれかの合格者又は米国PMI(Project ManagementInstitute)が認定するプロジェクトマネージャ資格(PMP：Project Management Professional)を有するものであること。
(ﾛ) 上記の資格条件については、合格年次に関する情報も証明すること。
⑵ 責任者の条件
受託者の責任者は、以下に掲げる条件を全て満たすこと。
イ 情報処理業務（システム開発)の経験年数を3 年以上有し、かつシステム設計・開発のグループ責任者としての経験を有すること。
ロ 作業実施に必要なオープン環境、オブジェクト指向及びプロジェクト管理に関する実務経験を有すること。
ハ 作業実施に必要なプログラム開発等に関する実務経験を有すること。また、これらに係る情報処理技術者試験の合格者であることが望ましい。
ニ 原則として「12.4.開発場所」に記載の開発場所に常駐すること。
⑶ 担当者の条件
受託者の担当者は、以下に掲げる条件を全て満たすこと。
イ 作業実施に必要なプログラム開発等に関する実務経験を有すること。また、これらに係る情報処理技術者試験の合格者であることが望ましい。
ロ 情報処理業務（システム開発）の経験を有すること。
ハ 安全性に関する知識（国際標準化機構（ISO）等の示すセキュリティ基準）を有すること。
ニ オープンシステム環境に関する知識を有すること。
ホ 原則として「12.4.開発場所」に記載の開発場所に常駐すること。</t>
    <phoneticPr fontId="2"/>
  </si>
  <si>
    <t>令和５年度パーソナルコンピュータ等の購入（区分2）　1,531台</t>
    <phoneticPr fontId="2"/>
  </si>
  <si>
    <t>ファクシミリ通信機器の賃貸借　令和5年7月5日～令和10年3月31日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</si>
</sst>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411]ggge&quot;年&quot;m&quot;月&quot;d&quot;日&quot;;@"/>
    <numFmt numFmtId="177" formatCode="#,##0&quot;円&quot;;[Red]\-#,##0&quot;円&quot;"/>
    <numFmt numFmtId="178" formatCode="0.0%"/>
    <numFmt numFmtId="179" formatCode="#,##0_ "/>
    <numFmt numFmtId="180" formatCode="0_);[Red]\(0\)"/>
    <numFmt numFmtId="181" formatCode="0_ "/>
    <numFmt numFmtId="182" formatCode="[&lt;43586]\ ggge&quot;年&quot;m&quot;月&quot;d&quot;日&quot;;[&lt;43831]&quot;令和元年&quot;m&quot;月&quot;d&quot;日&quot;;ggge&quot;年&quot;m&quot;月&quot;d&quot;日&quot;\ "/>
    <numFmt numFmtId="183" formatCode="#,##0&quot;円&quot;_);[Red]\(&quot;¥&quot;#,##0\)"/>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4"/>
      <name val="ＭＳ Ｐゴシック"/>
      <family val="3"/>
      <charset val="128"/>
    </font>
    <font>
      <sz val="12"/>
      <name val="ＭＳ 明朝"/>
      <family val="1"/>
      <charset val="128"/>
    </font>
    <font>
      <sz val="12"/>
      <color indexed="8"/>
      <name val="ＭＳ 明朝"/>
      <family val="1"/>
      <charset val="128"/>
    </font>
    <font>
      <sz val="12"/>
      <name val="ＭＳ Ｐゴシック"/>
      <family val="3"/>
      <charset val="128"/>
    </font>
    <font>
      <sz val="14"/>
      <name val="ＭＳ 明朝"/>
      <family val="1"/>
      <charset val="128"/>
    </font>
    <font>
      <sz val="11"/>
      <color theme="1"/>
      <name val="ＭＳ Ｐゴシック"/>
      <family val="3"/>
      <charset val="128"/>
      <scheme val="minor"/>
    </font>
    <font>
      <sz val="6"/>
      <name val="ＭＳ Ｐゴシック"/>
      <family val="2"/>
      <charset val="128"/>
    </font>
    <font>
      <sz val="12"/>
      <name val="ＭＳ Ｐ明朝"/>
      <family val="1"/>
      <charset val="128"/>
    </font>
    <font>
      <sz val="12"/>
      <color indexed="8"/>
      <name val="ＭＳ Ｐ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9">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cellStyleXfs>
  <cellXfs count="94">
    <xf numFmtId="0" fontId="0" fillId="0" borderId="0" xfId="0">
      <alignment vertical="center"/>
    </xf>
    <xf numFmtId="0" fontId="3" fillId="0" borderId="0" xfId="0" applyFont="1">
      <alignment vertical="center"/>
    </xf>
    <xf numFmtId="0" fontId="4" fillId="0" borderId="1" xfId="5" applyFont="1" applyFill="1" applyBorder="1" applyAlignment="1">
      <alignment vertical="center" wrapText="1"/>
    </xf>
    <xf numFmtId="58" fontId="4" fillId="0" borderId="1" xfId="5" applyNumberFormat="1" applyFont="1" applyFill="1" applyBorder="1" applyAlignment="1">
      <alignment horizontal="left" vertical="center" wrapText="1"/>
    </xf>
    <xf numFmtId="0" fontId="4" fillId="0" borderId="1" xfId="5" applyFont="1" applyFill="1" applyBorder="1" applyAlignment="1">
      <alignment horizontal="center" vertical="center" wrapText="1"/>
    </xf>
    <xf numFmtId="0" fontId="4" fillId="0" borderId="0" xfId="5" applyFont="1" applyFill="1" applyAlignment="1">
      <alignment vertical="center" wrapText="1"/>
    </xf>
    <xf numFmtId="0" fontId="3" fillId="0" borderId="0" xfId="0" applyFont="1" applyAlignment="1">
      <alignment horizontal="center" vertical="center"/>
    </xf>
    <xf numFmtId="0" fontId="5" fillId="0" borderId="0" xfId="0" applyFont="1">
      <alignment vertical="center"/>
    </xf>
    <xf numFmtId="0" fontId="4" fillId="0" borderId="2" xfId="5" applyFont="1" applyFill="1" applyBorder="1" applyAlignment="1">
      <alignment vertical="center" wrapText="1"/>
    </xf>
    <xf numFmtId="58" fontId="4" fillId="0" borderId="2" xfId="5" applyNumberFormat="1" applyFont="1" applyFill="1" applyBorder="1" applyAlignment="1">
      <alignment horizontal="left" vertical="center" wrapText="1"/>
    </xf>
    <xf numFmtId="0" fontId="4" fillId="0" borderId="0" xfId="5" applyFont="1" applyFill="1" applyBorder="1" applyAlignment="1">
      <alignment vertical="center" wrapText="1"/>
    </xf>
    <xf numFmtId="0" fontId="7" fillId="0" borderId="1" xfId="6" applyFont="1" applyFill="1" applyBorder="1" applyAlignment="1">
      <alignment vertical="center" wrapText="1"/>
    </xf>
    <xf numFmtId="0" fontId="8" fillId="0" borderId="1" xfId="7" applyFont="1" applyFill="1" applyBorder="1" applyAlignment="1">
      <alignment vertical="center" wrapText="1"/>
    </xf>
    <xf numFmtId="176" fontId="8" fillId="0" borderId="1" xfId="7" applyNumberFormat="1" applyFont="1" applyFill="1" applyBorder="1" applyAlignment="1">
      <alignment horizontal="center" vertical="center" wrapText="1"/>
    </xf>
    <xf numFmtId="181" fontId="7" fillId="0" borderId="1" xfId="5" applyNumberFormat="1" applyFont="1" applyFill="1" applyBorder="1" applyAlignment="1">
      <alignment horizontal="center" vertical="center" wrapText="1"/>
    </xf>
    <xf numFmtId="179" fontId="8" fillId="0" borderId="1" xfId="7" applyNumberFormat="1" applyFont="1" applyFill="1" applyBorder="1" applyAlignment="1">
      <alignment horizontal="center" vertical="center" wrapText="1"/>
    </xf>
    <xf numFmtId="177" fontId="8" fillId="0" borderId="1" xfId="2" applyNumberFormat="1" applyFont="1" applyFill="1" applyBorder="1" applyAlignment="1">
      <alignment horizontal="center" vertical="center" wrapText="1" shrinkToFit="1"/>
    </xf>
    <xf numFmtId="178" fontId="8" fillId="0" borderId="1" xfId="1" applyNumberFormat="1" applyFont="1" applyFill="1" applyBorder="1" applyAlignment="1">
      <alignment horizontal="center" vertical="center" wrapText="1"/>
    </xf>
    <xf numFmtId="180" fontId="7" fillId="0" borderId="1" xfId="5" applyNumberFormat="1" applyFont="1" applyFill="1" applyBorder="1" applyAlignment="1">
      <alignment horizontal="center" vertical="center" wrapText="1"/>
    </xf>
    <xf numFmtId="0" fontId="7" fillId="0" borderId="1" xfId="5" applyFont="1" applyFill="1" applyBorder="1" applyAlignment="1">
      <alignment vertical="center" wrapText="1"/>
    </xf>
    <xf numFmtId="0" fontId="7" fillId="0" borderId="0" xfId="5" applyFont="1" applyFill="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0" applyFo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vertical="center"/>
    </xf>
    <xf numFmtId="0" fontId="7" fillId="0" borderId="0" xfId="0" applyFont="1" applyAlignment="1">
      <alignment horizontal="left" vertical="center"/>
    </xf>
    <xf numFmtId="0" fontId="10" fillId="0" borderId="0" xfId="0" applyFont="1">
      <alignment vertical="center"/>
    </xf>
    <xf numFmtId="178" fontId="7" fillId="0" borderId="1" xfId="5" applyNumberFormat="1" applyFont="1" applyFill="1" applyBorder="1" applyAlignment="1">
      <alignment horizontal="center" vertical="center" wrapText="1"/>
    </xf>
    <xf numFmtId="0" fontId="7" fillId="0" borderId="2" xfId="5" applyFont="1" applyFill="1" applyBorder="1" applyAlignment="1">
      <alignment vertical="center" wrapText="1"/>
    </xf>
    <xf numFmtId="0" fontId="7" fillId="0" borderId="0" xfId="5" applyFont="1" applyFill="1" applyBorder="1" applyAlignment="1">
      <alignment vertical="center" wrapText="1"/>
    </xf>
    <xf numFmtId="58" fontId="7" fillId="0" borderId="2" xfId="5" applyNumberFormat="1" applyFont="1" applyFill="1" applyBorder="1" applyAlignment="1">
      <alignment horizontal="left" vertical="center" wrapText="1"/>
    </xf>
    <xf numFmtId="178" fontId="8" fillId="0" borderId="1" xfId="0" applyNumberFormat="1" applyFont="1" applyFill="1" applyBorder="1" applyAlignment="1">
      <alignment horizontal="center" vertical="center" wrapText="1"/>
    </xf>
    <xf numFmtId="0" fontId="7" fillId="0" borderId="1" xfId="6" applyFont="1" applyBorder="1" applyAlignment="1">
      <alignment vertical="center" wrapText="1"/>
    </xf>
    <xf numFmtId="0" fontId="8" fillId="0" borderId="1" xfId="7" applyFont="1" applyBorder="1" applyAlignment="1">
      <alignment vertical="center" wrapText="1"/>
    </xf>
    <xf numFmtId="176" fontId="8" fillId="0" borderId="1" xfId="7" applyNumberFormat="1" applyFont="1" applyBorder="1" applyAlignment="1">
      <alignment horizontal="center" vertical="center" wrapText="1"/>
    </xf>
    <xf numFmtId="180" fontId="8" fillId="0" borderId="1" xfId="7" applyNumberFormat="1" applyFont="1" applyBorder="1" applyAlignment="1">
      <alignment horizontal="center" vertical="center" wrapText="1"/>
    </xf>
    <xf numFmtId="179" fontId="8" fillId="0" borderId="1" xfId="7" applyNumberFormat="1" applyFont="1" applyBorder="1" applyAlignment="1">
      <alignment horizontal="center" vertical="center" wrapText="1"/>
    </xf>
    <xf numFmtId="183" fontId="7" fillId="0" borderId="1" xfId="5" applyNumberFormat="1" applyFont="1" applyBorder="1" applyAlignment="1">
      <alignment horizontal="center" vertical="center" wrapText="1"/>
    </xf>
    <xf numFmtId="178" fontId="3" fillId="0" borderId="1" xfId="5" applyNumberFormat="1" applyFont="1" applyBorder="1" applyAlignment="1">
      <alignment horizontal="center" vertical="center" wrapText="1"/>
    </xf>
    <xf numFmtId="180" fontId="7" fillId="0" borderId="1" xfId="5"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center" vertical="center" wrapText="1"/>
    </xf>
    <xf numFmtId="178" fontId="7" fillId="0" borderId="1" xfId="5" applyNumberFormat="1" applyFont="1" applyBorder="1" applyAlignment="1">
      <alignment horizontal="center" vertical="center" wrapText="1"/>
    </xf>
    <xf numFmtId="0" fontId="13" fillId="0" borderId="3" xfId="6" applyFont="1" applyFill="1" applyBorder="1" applyAlignment="1">
      <alignment vertical="center" wrapText="1"/>
    </xf>
    <xf numFmtId="0" fontId="14" fillId="0" borderId="3" xfId="7" applyFont="1" applyFill="1" applyBorder="1" applyAlignment="1">
      <alignment vertical="center" wrapText="1"/>
    </xf>
    <xf numFmtId="182" fontId="14" fillId="0" borderId="3" xfId="7" applyNumberFormat="1" applyFont="1" applyFill="1" applyBorder="1" applyAlignment="1">
      <alignment horizontal="center" vertical="center" shrinkToFit="1"/>
    </xf>
    <xf numFmtId="180" fontId="13" fillId="0" borderId="3" xfId="6" applyNumberFormat="1" applyFont="1" applyFill="1" applyBorder="1" applyAlignment="1">
      <alignment horizontal="center" vertical="center" wrapText="1"/>
    </xf>
    <xf numFmtId="179" fontId="14" fillId="0" borderId="3" xfId="7" applyNumberFormat="1" applyFont="1" applyFill="1" applyBorder="1" applyAlignment="1">
      <alignment horizontal="center" vertical="center" wrapText="1"/>
    </xf>
    <xf numFmtId="177" fontId="14" fillId="0" borderId="3" xfId="3" applyNumberFormat="1" applyFont="1" applyFill="1" applyBorder="1" applyAlignment="1">
      <alignment horizontal="center" vertical="center" wrapText="1" shrinkToFit="1"/>
    </xf>
    <xf numFmtId="0" fontId="13" fillId="0" borderId="3" xfId="6" applyFont="1" applyFill="1" applyBorder="1" applyAlignment="1">
      <alignment horizontal="center" vertical="center" wrapText="1"/>
    </xf>
    <xf numFmtId="0" fontId="13" fillId="0" borderId="3" xfId="6" applyFont="1" applyBorder="1" applyAlignment="1">
      <alignment vertical="center" wrapText="1"/>
    </xf>
    <xf numFmtId="0" fontId="14" fillId="0" borderId="3" xfId="7" applyFont="1" applyBorder="1" applyAlignment="1">
      <alignment vertical="center" wrapText="1"/>
    </xf>
    <xf numFmtId="182" fontId="14" fillId="0" borderId="3" xfId="7" applyNumberFormat="1" applyFont="1" applyBorder="1" applyAlignment="1">
      <alignment horizontal="center" vertical="center" shrinkToFit="1"/>
    </xf>
    <xf numFmtId="180" fontId="13" fillId="0" borderId="3" xfId="6" applyNumberFormat="1" applyFont="1" applyBorder="1" applyAlignment="1">
      <alignment horizontal="center" vertical="center" wrapText="1"/>
    </xf>
    <xf numFmtId="179" fontId="14" fillId="0" borderId="3" xfId="7" applyNumberFormat="1" applyFont="1" applyBorder="1" applyAlignment="1">
      <alignment horizontal="center" vertical="center" wrapText="1"/>
    </xf>
    <xf numFmtId="178" fontId="14" fillId="0" borderId="3" xfId="3" applyNumberFormat="1" applyFont="1" applyFill="1" applyBorder="1" applyAlignment="1">
      <alignment horizontal="center" vertical="center" wrapText="1" shrinkToFit="1"/>
    </xf>
    <xf numFmtId="0" fontId="13" fillId="0" borderId="3" xfId="6" applyFont="1" applyBorder="1" applyAlignment="1">
      <alignment horizontal="center" vertical="center" wrapText="1"/>
    </xf>
    <xf numFmtId="182" fontId="14" fillId="0" borderId="3" xfId="7" applyNumberFormat="1" applyFont="1" applyBorder="1" applyAlignment="1">
      <alignment horizontal="center" vertical="center" wrapText="1"/>
    </xf>
    <xf numFmtId="179" fontId="14" fillId="0" borderId="3" xfId="7" applyNumberFormat="1" applyFont="1" applyFill="1" applyBorder="1" applyAlignment="1">
      <alignment horizontal="left" vertical="center" wrapText="1"/>
    </xf>
    <xf numFmtId="0" fontId="13" fillId="0" borderId="3" xfId="7" applyFont="1" applyBorder="1" applyAlignment="1">
      <alignment vertical="center" wrapText="1"/>
    </xf>
    <xf numFmtId="182" fontId="13" fillId="0" borderId="3" xfId="7" applyNumberFormat="1" applyFont="1" applyBorder="1" applyAlignment="1">
      <alignment horizontal="center" vertical="center" wrapText="1"/>
    </xf>
    <xf numFmtId="179" fontId="13" fillId="0" borderId="3" xfId="7" applyNumberFormat="1" applyFont="1" applyFill="1" applyBorder="1" applyAlignment="1">
      <alignment horizontal="left" vertical="center" wrapText="1"/>
    </xf>
    <xf numFmtId="177" fontId="13" fillId="0" borderId="3" xfId="3" applyNumberFormat="1" applyFont="1" applyFill="1" applyBorder="1" applyAlignment="1">
      <alignment horizontal="center" vertical="center" wrapText="1" shrinkToFit="1"/>
    </xf>
    <xf numFmtId="178" fontId="13" fillId="0" borderId="3" xfId="8" applyNumberFormat="1" applyFont="1" applyFill="1" applyBorder="1" applyAlignment="1">
      <alignment horizontal="center" vertical="center" wrapText="1"/>
    </xf>
    <xf numFmtId="178" fontId="14" fillId="0" borderId="3" xfId="8" applyNumberFormat="1" applyFont="1" applyFill="1" applyBorder="1" applyAlignment="1">
      <alignment horizontal="center" vertical="center" wrapText="1"/>
    </xf>
    <xf numFmtId="0" fontId="8" fillId="0" borderId="1" xfId="0" applyFont="1" applyBorder="1" applyAlignment="1">
      <alignment horizontal="center" vertical="center" wrapText="1"/>
    </xf>
    <xf numFmtId="179" fontId="14" fillId="0" borderId="3" xfId="7" applyNumberFormat="1" applyFont="1" applyBorder="1" applyAlignment="1">
      <alignment horizontal="left" vertical="center" wrapText="1"/>
    </xf>
    <xf numFmtId="179" fontId="13" fillId="0" borderId="3" xfId="7" applyNumberFormat="1" applyFont="1" applyBorder="1" applyAlignment="1">
      <alignment horizontal="left" vertical="center"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center" wrapText="1"/>
    </xf>
    <xf numFmtId="0" fontId="10"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xf>
    <xf numFmtId="0" fontId="9" fillId="0" borderId="0" xfId="0" applyFont="1" applyAlignment="1">
      <alignment vertical="center"/>
    </xf>
    <xf numFmtId="0" fontId="7"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Alignment="1">
      <alignment vertical="center" wrapText="1"/>
    </xf>
    <xf numFmtId="180" fontId="7" fillId="0" borderId="4" xfId="5" applyNumberFormat="1" applyFont="1" applyFill="1" applyBorder="1" applyAlignment="1">
      <alignment horizontal="center" vertical="center" wrapText="1"/>
    </xf>
    <xf numFmtId="180" fontId="7" fillId="0" borderId="3" xfId="5" applyNumberFormat="1" applyFont="1" applyFill="1" applyBorder="1" applyAlignment="1">
      <alignment horizontal="center" vertical="center" wrapText="1"/>
    </xf>
    <xf numFmtId="178" fontId="8" fillId="0" borderId="4" xfId="0" applyNumberFormat="1" applyFont="1" applyFill="1" applyBorder="1" applyAlignment="1">
      <alignment horizontal="center" vertical="center" wrapText="1"/>
    </xf>
    <xf numFmtId="178" fontId="8" fillId="0" borderId="3" xfId="0" applyNumberFormat="1" applyFont="1" applyFill="1" applyBorder="1" applyAlignment="1">
      <alignment horizontal="center" vertical="center" wrapText="1"/>
    </xf>
    <xf numFmtId="177" fontId="14" fillId="0" borderId="4" xfId="3" applyNumberFormat="1" applyFont="1" applyFill="1" applyBorder="1" applyAlignment="1">
      <alignment horizontal="center" vertical="center" wrapText="1" shrinkToFit="1"/>
    </xf>
    <xf numFmtId="177" fontId="14" fillId="0" borderId="3" xfId="3" applyNumberFormat="1" applyFont="1" applyFill="1" applyBorder="1" applyAlignment="1">
      <alignment horizontal="center" vertical="center" wrapText="1" shrinkToFit="1"/>
    </xf>
    <xf numFmtId="179" fontId="14" fillId="0" borderId="4" xfId="7" applyNumberFormat="1" applyFont="1" applyBorder="1" applyAlignment="1">
      <alignment horizontal="center" vertical="center" wrapText="1"/>
    </xf>
    <xf numFmtId="179" fontId="14" fillId="0" borderId="3" xfId="7" applyNumberFormat="1" applyFont="1" applyBorder="1" applyAlignment="1">
      <alignment horizontal="center" vertical="center" wrapText="1"/>
    </xf>
    <xf numFmtId="180" fontId="13" fillId="0" borderId="4" xfId="6" applyNumberFormat="1" applyFont="1" applyBorder="1" applyAlignment="1">
      <alignment horizontal="center" vertical="center" wrapText="1"/>
    </xf>
    <xf numFmtId="180" fontId="13" fillId="0" borderId="3" xfId="6" applyNumberFormat="1" applyFont="1" applyBorder="1" applyAlignment="1">
      <alignment horizontal="center" vertical="center" wrapText="1"/>
    </xf>
    <xf numFmtId="0" fontId="13" fillId="0" borderId="4" xfId="6" applyFont="1" applyBorder="1" applyAlignment="1">
      <alignment horizontal="center" vertical="center" wrapText="1"/>
    </xf>
    <xf numFmtId="0" fontId="13" fillId="0" borderId="3" xfId="6" applyFont="1" applyBorder="1" applyAlignment="1">
      <alignment horizontal="center" vertical="center" wrapText="1"/>
    </xf>
    <xf numFmtId="182" fontId="14" fillId="0" borderId="4" xfId="7" applyNumberFormat="1" applyFont="1" applyBorder="1" applyAlignment="1">
      <alignment horizontal="center" vertical="center" wrapText="1"/>
    </xf>
    <xf numFmtId="182" fontId="14" fillId="0" borderId="3" xfId="7" applyNumberFormat="1" applyFont="1" applyBorder="1" applyAlignment="1">
      <alignment horizontal="center" vertical="center" wrapText="1"/>
    </xf>
  </cellXfs>
  <cellStyles count="9">
    <cellStyle name="パーセント" xfId="1" builtinId="5"/>
    <cellStyle name="パーセント 2" xfId="8" xr:uid="{ED60A1E2-C734-4978-B4D8-9F5E61099A7D}"/>
    <cellStyle name="桁区切り" xfId="2" builtinId="6"/>
    <cellStyle name="桁区切り 2" xfId="3" xr:uid="{00000000-0005-0000-0000-000002000000}"/>
    <cellStyle name="標準" xfId="0" builtinId="0"/>
    <cellStyle name="標準 2" xfId="4" xr:uid="{00000000-0005-0000-0000-000004000000}"/>
    <cellStyle name="標準_１６７調査票４案件best100（再検討）0914提出用" xfId="5" xr:uid="{00000000-0005-0000-0000-000005000000}"/>
    <cellStyle name="標準_23.4月" xfId="6" xr:uid="{00000000-0005-0000-0000-000006000000}"/>
    <cellStyle name="標準_別紙３"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36791</xdr:colOff>
      <xdr:row>5</xdr:row>
      <xdr:rowOff>944469</xdr:rowOff>
    </xdr:from>
    <xdr:to>
      <xdr:col>5</xdr:col>
      <xdr:colOff>1311088</xdr:colOff>
      <xdr:row>6</xdr:row>
      <xdr:rowOff>537882</xdr:rowOff>
    </xdr:to>
    <xdr:sp macro="" textlink="">
      <xdr:nvSpPr>
        <xdr:cNvPr id="3" name="正方形/長方形 2">
          <a:extLst>
            <a:ext uri="{FF2B5EF4-FFF2-40B4-BE49-F238E27FC236}">
              <a16:creationId xmlns:a16="http://schemas.microsoft.com/office/drawing/2014/main" id="{DE7CE7C8-4B68-4AF6-B228-ABAF3677F1F4}"/>
            </a:ext>
          </a:extLst>
        </xdr:cNvPr>
        <xdr:cNvSpPr/>
      </xdr:nvSpPr>
      <xdr:spPr>
        <a:xfrm>
          <a:off x="5359585" y="2860675"/>
          <a:ext cx="4602444" cy="725207"/>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400" b="1">
              <a:solidFill>
                <a:schemeClr val="tx1"/>
              </a:solidFill>
              <a:latin typeface="ＭＳ 明朝" panose="02020609040205080304" pitchFamily="17" charset="-128"/>
              <a:ea typeface="ＭＳ 明朝" panose="02020609040205080304" pitchFamily="17" charset="-128"/>
            </a:rPr>
            <a:t>該　当　な　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6</xdr:row>
      <xdr:rowOff>0</xdr:rowOff>
    </xdr:from>
    <xdr:to>
      <xdr:col>6</xdr:col>
      <xdr:colOff>3457</xdr:colOff>
      <xdr:row>6</xdr:row>
      <xdr:rowOff>731557</xdr:rowOff>
    </xdr:to>
    <xdr:sp macro="" textlink="">
      <xdr:nvSpPr>
        <xdr:cNvPr id="2" name="正方形/長方形 1">
          <a:extLst>
            <a:ext uri="{FF2B5EF4-FFF2-40B4-BE49-F238E27FC236}">
              <a16:creationId xmlns:a16="http://schemas.microsoft.com/office/drawing/2014/main" id="{B39ABB16-A455-4A64-88D7-0A76C5C78210}"/>
            </a:ext>
          </a:extLst>
        </xdr:cNvPr>
        <xdr:cNvSpPr/>
      </xdr:nvSpPr>
      <xdr:spPr>
        <a:xfrm>
          <a:off x="5405438" y="3143250"/>
          <a:ext cx="4599269" cy="731557"/>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400" b="1">
              <a:solidFill>
                <a:schemeClr val="tx1"/>
              </a:solidFill>
              <a:latin typeface="ＭＳ 明朝" panose="02020609040205080304" pitchFamily="17" charset="-128"/>
              <a:ea typeface="ＭＳ 明朝" panose="02020609040205080304" pitchFamily="17" charset="-128"/>
            </a:rPr>
            <a:t>該　当　な　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76;&#29702;&#22865;&#32004;&#29677;/&#12304;&#32076;&#29702;&#29677;&#12305;/&#32076;&#29702;&#32207;&#25324;&#20418;/&#20837;&#26413;&#31561;&#30435;&#35222;&#22996;&#21729;&#20250;/&#21508;&#24180;&#24230;&#20250;&#35696;/30&#24180;&#24230;&#31532;3&#22238;/02&#22865;&#32004;&#19968;&#35239;&#34920;/&#20250;&#35336;&#35506;/&#12304;10-12&#12305;28&#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Dep03/SharedFolder/4000_&#32076;&#29702;&#22865;&#32004;&#29677;/&#32076;&#29702;&#32207;&#25324;&#12539;&#22865;&#32004;&#65297;&#12539;&#22865;&#32004;&#65298;/&#32076;&#29702;&#32207;&#25324;&#20418;/00&#32068;&#32340;&#21442;&#32771;&#36039;&#26009;&#12501;&#12457;&#12523;&#12480;/02&#20491;&#21029;&#20107;&#38917;/&#20837;&#26413;&#31561;&#30435;&#35222;&#22996;&#21729;&#20250;/&#21508;&#24180;&#24230;&#20250;&#35696;/05&#24180;&#24230;&#31532;2&#22238;/02_&#22865;&#32004;&#19968;&#35239;&#34920;/01%20&#27096;&#24335;/01%20&#22865;&#32004;&#19968;&#35239;&#34920;/&#12304;10-12&#12305;28&#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K13"/>
  <sheetViews>
    <sheetView tabSelected="1" view="pageBreakPreview" zoomScale="70" zoomScaleNormal="100" zoomScaleSheetLayoutView="70" workbookViewId="0"/>
  </sheetViews>
  <sheetFormatPr defaultColWidth="9" defaultRowHeight="13" x14ac:dyDescent="0.2"/>
  <cols>
    <col min="1" max="1" width="28.54296875" style="1" customWidth="1"/>
    <col min="2" max="2" width="28.54296875" style="6" customWidth="1"/>
    <col min="3" max="3" width="19.08984375" style="1" customWidth="1"/>
    <col min="4" max="4" width="28.54296875" style="1" customWidth="1"/>
    <col min="5" max="6" width="19.08984375" style="1" customWidth="1"/>
    <col min="7" max="7" width="19.08984375" style="6" customWidth="1"/>
    <col min="8" max="8" width="19.08984375" style="1" customWidth="1"/>
    <col min="9" max="9" width="7.36328125" style="1" customWidth="1"/>
    <col min="10" max="10" width="6.36328125" style="1" customWidth="1"/>
    <col min="11" max="11" width="16.36328125" style="1" customWidth="1"/>
    <col min="12" max="16384" width="9" style="1"/>
  </cols>
  <sheetData>
    <row r="1" spans="1:11" ht="14" x14ac:dyDescent="0.2">
      <c r="A1" s="24" t="s">
        <v>17</v>
      </c>
    </row>
    <row r="2" spans="1:11" ht="16.5" x14ac:dyDescent="0.2">
      <c r="A2" s="73" t="s">
        <v>13</v>
      </c>
      <c r="B2" s="74"/>
      <c r="C2" s="74"/>
      <c r="D2" s="74"/>
      <c r="E2" s="74"/>
      <c r="F2" s="74"/>
      <c r="G2" s="74"/>
      <c r="H2" s="74"/>
      <c r="I2" s="74"/>
      <c r="J2" s="74"/>
      <c r="K2" s="74"/>
    </row>
    <row r="4" spans="1:11" s="24" customFormat="1" ht="21" customHeight="1" x14ac:dyDescent="0.2">
      <c r="A4" s="24" t="s">
        <v>272</v>
      </c>
      <c r="B4" s="25"/>
      <c r="G4" s="25"/>
      <c r="K4" s="26" t="s">
        <v>35</v>
      </c>
    </row>
    <row r="5" spans="1:11" s="23" customFormat="1" ht="86.25" customHeight="1" x14ac:dyDescent="0.2">
      <c r="A5" s="22" t="s">
        <v>267</v>
      </c>
      <c r="B5" s="22" t="s">
        <v>268</v>
      </c>
      <c r="C5" s="22" t="s">
        <v>2</v>
      </c>
      <c r="D5" s="22" t="s">
        <v>269</v>
      </c>
      <c r="E5" s="22" t="s">
        <v>22</v>
      </c>
      <c r="F5" s="22" t="s">
        <v>270</v>
      </c>
      <c r="G5" s="22" t="s">
        <v>4</v>
      </c>
      <c r="H5" s="22" t="s">
        <v>0</v>
      </c>
      <c r="I5" s="22" t="s">
        <v>5</v>
      </c>
      <c r="J5" s="22" t="s">
        <v>18</v>
      </c>
      <c r="K5" s="22" t="s">
        <v>1</v>
      </c>
    </row>
    <row r="6" spans="1:11" s="20" customFormat="1" ht="89.5" customHeight="1" x14ac:dyDescent="0.2">
      <c r="A6" s="11"/>
      <c r="B6" s="12"/>
      <c r="C6" s="13"/>
      <c r="D6" s="11"/>
      <c r="E6" s="14"/>
      <c r="F6" s="15"/>
      <c r="G6" s="16"/>
      <c r="H6" s="16"/>
      <c r="I6" s="17"/>
      <c r="J6" s="18"/>
      <c r="K6" s="19"/>
    </row>
    <row r="7" spans="1:11" s="20" customFormat="1" ht="89.5" customHeight="1" x14ac:dyDescent="0.2">
      <c r="A7" s="11"/>
      <c r="B7" s="12"/>
      <c r="C7" s="13"/>
      <c r="D7" s="11"/>
      <c r="E7" s="14"/>
      <c r="F7" s="15"/>
      <c r="G7" s="16"/>
      <c r="H7" s="16"/>
      <c r="I7" s="17"/>
      <c r="J7" s="18"/>
      <c r="K7" s="19"/>
    </row>
    <row r="8" spans="1:11" s="20" customFormat="1" ht="89.5" customHeight="1" x14ac:dyDescent="0.2">
      <c r="A8" s="11"/>
      <c r="B8" s="12"/>
      <c r="C8" s="13"/>
      <c r="D8" s="11"/>
      <c r="E8" s="14"/>
      <c r="F8" s="15"/>
      <c r="G8" s="16"/>
      <c r="H8" s="16"/>
      <c r="I8" s="17"/>
      <c r="J8" s="18"/>
      <c r="K8" s="19"/>
    </row>
    <row r="9" spans="1:11" s="20" customFormat="1" ht="89.5" customHeight="1" x14ac:dyDescent="0.2">
      <c r="A9" s="11"/>
      <c r="B9" s="12"/>
      <c r="C9" s="13"/>
      <c r="D9" s="11"/>
      <c r="E9" s="14"/>
      <c r="F9" s="15"/>
      <c r="G9" s="16"/>
      <c r="H9" s="16"/>
      <c r="I9" s="17"/>
      <c r="J9" s="18"/>
      <c r="K9" s="19"/>
    </row>
    <row r="10" spans="1:11" s="20" customFormat="1" ht="89.5" customHeight="1" x14ac:dyDescent="0.2">
      <c r="A10" s="11"/>
      <c r="B10" s="12"/>
      <c r="C10" s="13"/>
      <c r="D10" s="11"/>
      <c r="E10" s="14"/>
      <c r="F10" s="15"/>
      <c r="G10" s="16"/>
      <c r="H10" s="16"/>
      <c r="I10" s="17"/>
      <c r="J10" s="18"/>
      <c r="K10" s="19"/>
    </row>
    <row r="11" spans="1:11" ht="6" customHeight="1" x14ac:dyDescent="0.2"/>
    <row r="12" spans="1:11" s="24" customFormat="1" ht="14" x14ac:dyDescent="0.2">
      <c r="A12" s="75" t="s">
        <v>12</v>
      </c>
      <c r="B12" s="76"/>
      <c r="C12" s="76"/>
      <c r="D12" s="76"/>
      <c r="E12" s="76"/>
      <c r="F12" s="76"/>
      <c r="G12" s="76"/>
      <c r="H12" s="76"/>
      <c r="I12" s="76"/>
      <c r="J12" s="76"/>
      <c r="K12" s="76"/>
    </row>
    <row r="13" spans="1:11" s="24" customFormat="1" ht="14" x14ac:dyDescent="0.2">
      <c r="A13" s="24" t="s">
        <v>11</v>
      </c>
      <c r="B13" s="25"/>
      <c r="G13" s="25"/>
    </row>
  </sheetData>
  <mergeCells count="2">
    <mergeCell ref="A2:K2"/>
    <mergeCell ref="A12:K12"/>
  </mergeCells>
  <phoneticPr fontId="2"/>
  <printOptions horizontalCentered="1"/>
  <pageMargins left="0.59055118110236227" right="0.59055118110236227" top="0.35433070866141736" bottom="0.23622047244094491" header="0.35433070866141736" footer="0.31496062992125984"/>
  <pageSetup paperSize="9" scale="63"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M17"/>
  <sheetViews>
    <sheetView view="pageBreakPreview" zoomScale="70" zoomScaleNormal="100" zoomScaleSheetLayoutView="70" workbookViewId="0"/>
  </sheetViews>
  <sheetFormatPr defaultColWidth="9" defaultRowHeight="13" x14ac:dyDescent="0.2"/>
  <cols>
    <col min="1" max="1" width="28.26953125" style="1" customWidth="1"/>
    <col min="2" max="2" width="28.26953125" style="6" customWidth="1"/>
    <col min="3" max="3" width="20.90625" style="1" customWidth="1"/>
    <col min="4" max="4" width="28.26953125" style="1" customWidth="1"/>
    <col min="5" max="7" width="18.81640625" style="1" customWidth="1"/>
    <col min="8" max="8" width="18.81640625" style="6" customWidth="1"/>
    <col min="9" max="9" width="8" style="6" customWidth="1"/>
    <col min="10" max="10" width="6.453125" style="1" bestFit="1" customWidth="1"/>
    <col min="11" max="11" width="6.453125" style="1" customWidth="1"/>
    <col min="12" max="12" width="17.36328125" style="1" customWidth="1"/>
    <col min="13" max="16384" width="9" style="1"/>
  </cols>
  <sheetData>
    <row r="1" spans="1:13" s="24" customFormat="1" ht="14" x14ac:dyDescent="0.2">
      <c r="A1" s="24" t="s">
        <v>14</v>
      </c>
      <c r="B1" s="25"/>
      <c r="H1" s="25"/>
      <c r="I1" s="25"/>
    </row>
    <row r="2" spans="1:13" ht="16.5" x14ac:dyDescent="0.2">
      <c r="A2" s="73" t="s">
        <v>8</v>
      </c>
      <c r="B2" s="73"/>
      <c r="C2" s="73"/>
      <c r="D2" s="73"/>
      <c r="E2" s="73"/>
      <c r="F2" s="73"/>
      <c r="G2" s="73"/>
      <c r="H2" s="73"/>
      <c r="I2" s="73"/>
      <c r="J2" s="73"/>
      <c r="K2" s="73"/>
      <c r="L2" s="73"/>
    </row>
    <row r="4" spans="1:13" s="24" customFormat="1" ht="21" customHeight="1" x14ac:dyDescent="0.2">
      <c r="A4" s="24" t="s">
        <v>272</v>
      </c>
      <c r="B4" s="25"/>
      <c r="H4" s="25"/>
      <c r="I4" s="25"/>
      <c r="L4" s="26" t="str">
        <f>'別記様式 2'!K4</f>
        <v>（審議対象期間　令和5年7月1日～令和5年9月30日）</v>
      </c>
    </row>
    <row r="5" spans="1:13" s="23" customFormat="1" ht="90" customHeight="1" x14ac:dyDescent="0.2">
      <c r="A5" s="22" t="s">
        <v>24</v>
      </c>
      <c r="B5" s="22" t="s">
        <v>271</v>
      </c>
      <c r="C5" s="22" t="s">
        <v>2</v>
      </c>
      <c r="D5" s="22" t="s">
        <v>23</v>
      </c>
      <c r="E5" s="22" t="s">
        <v>22</v>
      </c>
      <c r="F5" s="22" t="s">
        <v>6</v>
      </c>
      <c r="G5" s="22" t="s">
        <v>4</v>
      </c>
      <c r="H5" s="22" t="s">
        <v>0</v>
      </c>
      <c r="I5" s="22" t="s">
        <v>5</v>
      </c>
      <c r="J5" s="22" t="s">
        <v>18</v>
      </c>
      <c r="K5" s="22" t="s">
        <v>7</v>
      </c>
      <c r="L5" s="22" t="s">
        <v>1</v>
      </c>
    </row>
    <row r="6" spans="1:13" s="5" customFormat="1" ht="93" customHeight="1" x14ac:dyDescent="0.2">
      <c r="A6" s="2"/>
      <c r="B6" s="4"/>
      <c r="C6" s="3"/>
      <c r="D6" s="2"/>
      <c r="E6" s="2"/>
      <c r="F6" s="2"/>
      <c r="G6" s="2"/>
      <c r="H6" s="4"/>
      <c r="I6" s="4"/>
      <c r="J6" s="3"/>
      <c r="K6" s="3"/>
      <c r="L6" s="2"/>
    </row>
    <row r="7" spans="1:13" s="5" customFormat="1" ht="93" customHeight="1" x14ac:dyDescent="0.2">
      <c r="A7" s="2"/>
      <c r="B7" s="4"/>
      <c r="C7" s="3"/>
      <c r="D7" s="2"/>
      <c r="E7" s="2"/>
      <c r="F7" s="2"/>
      <c r="G7" s="2"/>
      <c r="H7" s="4"/>
      <c r="I7" s="4"/>
      <c r="J7" s="3"/>
      <c r="K7" s="3"/>
      <c r="L7" s="2"/>
    </row>
    <row r="8" spans="1:13" s="5" customFormat="1" ht="93" customHeight="1" x14ac:dyDescent="0.2">
      <c r="A8" s="2"/>
      <c r="B8" s="4"/>
      <c r="C8" s="3"/>
      <c r="D8" s="2"/>
      <c r="E8" s="2"/>
      <c r="F8" s="2"/>
      <c r="G8" s="2"/>
      <c r="H8" s="4"/>
      <c r="I8" s="4"/>
      <c r="J8" s="3"/>
      <c r="K8" s="3"/>
      <c r="L8" s="2"/>
    </row>
    <row r="9" spans="1:13" s="5" customFormat="1" ht="93" customHeight="1" x14ac:dyDescent="0.2">
      <c r="A9" s="2"/>
      <c r="B9" s="4"/>
      <c r="C9" s="3"/>
      <c r="D9" s="2"/>
      <c r="E9" s="2"/>
      <c r="F9" s="2"/>
      <c r="G9" s="2"/>
      <c r="H9" s="4"/>
      <c r="I9" s="4"/>
      <c r="J9" s="3"/>
      <c r="K9" s="3"/>
      <c r="L9" s="2"/>
    </row>
    <row r="10" spans="1:13" s="5" customFormat="1" ht="93" customHeight="1" x14ac:dyDescent="0.2">
      <c r="A10" s="2"/>
      <c r="B10" s="4"/>
      <c r="C10" s="3"/>
      <c r="D10" s="2"/>
      <c r="E10" s="2"/>
      <c r="F10" s="2"/>
      <c r="G10" s="2"/>
      <c r="H10" s="4"/>
      <c r="I10" s="4"/>
      <c r="J10" s="3"/>
      <c r="K10" s="3"/>
      <c r="L10" s="2"/>
    </row>
    <row r="11" spans="1:13" x14ac:dyDescent="0.2">
      <c r="D11" s="8"/>
      <c r="E11" s="10"/>
      <c r="J11" s="9"/>
    </row>
    <row r="12" spans="1:13" s="24" customFormat="1" ht="25.5" customHeight="1" x14ac:dyDescent="0.2">
      <c r="A12" s="75" t="s">
        <v>12</v>
      </c>
      <c r="B12" s="76"/>
      <c r="C12" s="76"/>
      <c r="D12" s="76"/>
      <c r="E12" s="76"/>
      <c r="F12" s="76"/>
      <c r="G12" s="76"/>
      <c r="H12" s="76"/>
      <c r="I12" s="76"/>
      <c r="J12" s="76"/>
      <c r="K12" s="76"/>
      <c r="L12" s="76"/>
    </row>
    <row r="13" spans="1:13" s="24" customFormat="1" ht="30" customHeight="1" x14ac:dyDescent="0.2">
      <c r="A13" s="77" t="s">
        <v>33</v>
      </c>
      <c r="B13" s="78"/>
      <c r="C13" s="78"/>
      <c r="D13" s="78"/>
      <c r="E13" s="78"/>
      <c r="F13" s="78"/>
      <c r="G13" s="78"/>
      <c r="H13" s="78"/>
      <c r="I13" s="78"/>
      <c r="J13" s="78"/>
      <c r="K13" s="78"/>
    </row>
    <row r="14" spans="1:13" s="24" customFormat="1" ht="26.25" customHeight="1" x14ac:dyDescent="0.2">
      <c r="A14" s="24" t="s">
        <v>20</v>
      </c>
      <c r="B14" s="25"/>
      <c r="H14" s="25"/>
      <c r="I14" s="25"/>
      <c r="L14" s="28"/>
      <c r="M14" s="27"/>
    </row>
    <row r="15" spans="1:13" s="24" customFormat="1" ht="26.25" customHeight="1" x14ac:dyDescent="0.2">
      <c r="A15" s="24" t="s">
        <v>19</v>
      </c>
      <c r="B15" s="25"/>
      <c r="H15" s="25"/>
      <c r="I15" s="25"/>
      <c r="L15" s="28"/>
      <c r="M15" s="27"/>
    </row>
    <row r="17" spans="4:5" x14ac:dyDescent="0.2">
      <c r="D17" s="7"/>
      <c r="E17" s="7"/>
    </row>
  </sheetData>
  <mergeCells count="3">
    <mergeCell ref="A2:L2"/>
    <mergeCell ref="A13:K13"/>
    <mergeCell ref="A12:L12"/>
  </mergeCells>
  <phoneticPr fontId="2"/>
  <printOptions horizontalCentered="1"/>
  <pageMargins left="0.59055118110236227" right="0.59055118110236227" top="0.35433070866141736" bottom="0.23622047244094491" header="0.35433070866141736" footer="0.31496062992125984"/>
  <pageSetup paperSize="9" scale="61"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L77"/>
  <sheetViews>
    <sheetView view="pageBreakPreview" zoomScale="70" zoomScaleNormal="100" zoomScaleSheetLayoutView="70" workbookViewId="0"/>
  </sheetViews>
  <sheetFormatPr defaultColWidth="9" defaultRowHeight="13" x14ac:dyDescent="0.2"/>
  <cols>
    <col min="1" max="1" width="28.26953125" style="1" customWidth="1"/>
    <col min="2" max="2" width="28.26953125" style="6" customWidth="1"/>
    <col min="3" max="3" width="19.1796875" style="1" customWidth="1"/>
    <col min="4" max="4" width="28.26953125" style="1" customWidth="1"/>
    <col min="5" max="6" width="19.1796875" style="1" customWidth="1"/>
    <col min="7" max="7" width="19.1796875" style="6" customWidth="1"/>
    <col min="8" max="8" width="19.1796875" style="1" customWidth="1"/>
    <col min="9" max="9" width="7.453125" style="1" bestFit="1" customWidth="1"/>
    <col min="10" max="10" width="6.6328125" style="1" bestFit="1" customWidth="1"/>
    <col min="11" max="11" width="19" style="6" customWidth="1"/>
    <col min="12" max="16384" width="9" style="1"/>
  </cols>
  <sheetData>
    <row r="1" spans="1:11" s="24" customFormat="1" ht="14" x14ac:dyDescent="0.2">
      <c r="A1" s="24" t="s">
        <v>15</v>
      </c>
      <c r="B1" s="25"/>
      <c r="G1" s="25"/>
      <c r="K1" s="25"/>
    </row>
    <row r="2" spans="1:11" s="29" customFormat="1" ht="16.5" x14ac:dyDescent="0.2">
      <c r="A2" s="73" t="s">
        <v>9</v>
      </c>
      <c r="B2" s="73"/>
      <c r="C2" s="73"/>
      <c r="D2" s="73"/>
      <c r="E2" s="73"/>
      <c r="F2" s="73"/>
      <c r="G2" s="73"/>
      <c r="H2" s="73"/>
      <c r="I2" s="73"/>
      <c r="J2" s="73"/>
      <c r="K2" s="73"/>
    </row>
    <row r="4" spans="1:11" s="24" customFormat="1" ht="21" customHeight="1" x14ac:dyDescent="0.2">
      <c r="A4" s="24" t="s">
        <v>272</v>
      </c>
      <c r="B4" s="25"/>
      <c r="G4" s="25"/>
      <c r="K4" s="26" t="str">
        <f>'別記様式 2'!K4</f>
        <v>（審議対象期間　令和5年7月1日～令和5年9月30日）</v>
      </c>
    </row>
    <row r="5" spans="1:11" s="23" customFormat="1" ht="90" customHeight="1" x14ac:dyDescent="0.2">
      <c r="A5" s="22" t="s">
        <v>3</v>
      </c>
      <c r="B5" s="22" t="s">
        <v>268</v>
      </c>
      <c r="C5" s="22" t="s">
        <v>2</v>
      </c>
      <c r="D5" s="22" t="s">
        <v>269</v>
      </c>
      <c r="E5" s="22" t="s">
        <v>22</v>
      </c>
      <c r="F5" s="22" t="s">
        <v>270</v>
      </c>
      <c r="G5" s="22" t="s">
        <v>4</v>
      </c>
      <c r="H5" s="22" t="s">
        <v>0</v>
      </c>
      <c r="I5" s="22" t="s">
        <v>5</v>
      </c>
      <c r="J5" s="22" t="s">
        <v>18</v>
      </c>
      <c r="K5" s="22" t="s">
        <v>1</v>
      </c>
    </row>
    <row r="6" spans="1:11" s="23" customFormat="1" ht="112.5" customHeight="1" x14ac:dyDescent="0.2">
      <c r="A6" s="46" t="s">
        <v>292</v>
      </c>
      <c r="B6" s="47" t="s">
        <v>37</v>
      </c>
      <c r="C6" s="48">
        <v>45121</v>
      </c>
      <c r="D6" s="46" t="s">
        <v>38</v>
      </c>
      <c r="E6" s="49">
        <v>1010001110829</v>
      </c>
      <c r="F6" s="50" t="s">
        <v>39</v>
      </c>
      <c r="G6" s="51" t="s">
        <v>40</v>
      </c>
      <c r="H6" s="51">
        <v>131494000</v>
      </c>
      <c r="I6" s="30" t="s">
        <v>95</v>
      </c>
      <c r="J6" s="18">
        <v>1</v>
      </c>
      <c r="K6" s="52"/>
    </row>
    <row r="7" spans="1:11" s="23" customFormat="1" ht="112.5" customHeight="1" x14ac:dyDescent="0.2">
      <c r="A7" s="46" t="s">
        <v>41</v>
      </c>
      <c r="B7" s="47" t="s">
        <v>37</v>
      </c>
      <c r="C7" s="48">
        <v>45125</v>
      </c>
      <c r="D7" s="46" t="s">
        <v>42</v>
      </c>
      <c r="E7" s="49" t="s">
        <v>43</v>
      </c>
      <c r="F7" s="50" t="s">
        <v>44</v>
      </c>
      <c r="G7" s="51" t="s">
        <v>40</v>
      </c>
      <c r="H7" s="51">
        <v>5591076</v>
      </c>
      <c r="I7" s="30" t="s">
        <v>95</v>
      </c>
      <c r="J7" s="18">
        <v>1</v>
      </c>
      <c r="K7" s="52"/>
    </row>
    <row r="8" spans="1:11" s="23" customFormat="1" ht="112.5" customHeight="1" x14ac:dyDescent="0.2">
      <c r="A8" s="46" t="s">
        <v>45</v>
      </c>
      <c r="B8" s="47" t="s">
        <v>37</v>
      </c>
      <c r="C8" s="48">
        <v>45125</v>
      </c>
      <c r="D8" s="46" t="s">
        <v>46</v>
      </c>
      <c r="E8" s="49" t="s">
        <v>47</v>
      </c>
      <c r="F8" s="50" t="s">
        <v>44</v>
      </c>
      <c r="G8" s="51" t="s">
        <v>40</v>
      </c>
      <c r="H8" s="51">
        <v>4523621</v>
      </c>
      <c r="I8" s="30" t="s">
        <v>95</v>
      </c>
      <c r="J8" s="18">
        <v>2</v>
      </c>
      <c r="K8" s="52"/>
    </row>
    <row r="9" spans="1:11" s="23" customFormat="1" ht="112.5" customHeight="1" x14ac:dyDescent="0.2">
      <c r="A9" s="46" t="s">
        <v>48</v>
      </c>
      <c r="B9" s="47" t="s">
        <v>37</v>
      </c>
      <c r="C9" s="48">
        <v>45125</v>
      </c>
      <c r="D9" s="46" t="s">
        <v>42</v>
      </c>
      <c r="E9" s="49" t="s">
        <v>43</v>
      </c>
      <c r="F9" s="50" t="s">
        <v>44</v>
      </c>
      <c r="G9" s="51" t="s">
        <v>40</v>
      </c>
      <c r="H9" s="51">
        <v>5353856</v>
      </c>
      <c r="I9" s="30" t="s">
        <v>95</v>
      </c>
      <c r="J9" s="18">
        <v>1</v>
      </c>
      <c r="K9" s="52"/>
    </row>
    <row r="10" spans="1:11" s="23" customFormat="1" ht="112.5" customHeight="1" x14ac:dyDescent="0.2">
      <c r="A10" s="46" t="s">
        <v>49</v>
      </c>
      <c r="B10" s="47" t="s">
        <v>37</v>
      </c>
      <c r="C10" s="48">
        <v>45125</v>
      </c>
      <c r="D10" s="46" t="s">
        <v>42</v>
      </c>
      <c r="E10" s="49" t="s">
        <v>43</v>
      </c>
      <c r="F10" s="50" t="s">
        <v>44</v>
      </c>
      <c r="G10" s="51" t="s">
        <v>40</v>
      </c>
      <c r="H10" s="51">
        <v>4992036</v>
      </c>
      <c r="I10" s="30" t="s">
        <v>95</v>
      </c>
      <c r="J10" s="18">
        <v>1</v>
      </c>
      <c r="K10" s="52"/>
    </row>
    <row r="11" spans="1:11" s="23" customFormat="1" ht="112.5" customHeight="1" x14ac:dyDescent="0.2">
      <c r="A11" s="46" t="s">
        <v>50</v>
      </c>
      <c r="B11" s="47" t="s">
        <v>37</v>
      </c>
      <c r="C11" s="48">
        <v>45125</v>
      </c>
      <c r="D11" s="46" t="s">
        <v>51</v>
      </c>
      <c r="E11" s="49">
        <v>6011101030094</v>
      </c>
      <c r="F11" s="50" t="s">
        <v>44</v>
      </c>
      <c r="G11" s="51" t="s">
        <v>40</v>
      </c>
      <c r="H11" s="51">
        <v>8800000</v>
      </c>
      <c r="I11" s="30" t="s">
        <v>95</v>
      </c>
      <c r="J11" s="18">
        <v>1</v>
      </c>
      <c r="K11" s="52"/>
    </row>
    <row r="12" spans="1:11" s="23" customFormat="1" ht="112.5" customHeight="1" x14ac:dyDescent="0.2">
      <c r="A12" s="46" t="s">
        <v>52</v>
      </c>
      <c r="B12" s="47" t="s">
        <v>37</v>
      </c>
      <c r="C12" s="48">
        <v>45125</v>
      </c>
      <c r="D12" s="46" t="s">
        <v>53</v>
      </c>
      <c r="E12" s="49" t="s">
        <v>54</v>
      </c>
      <c r="F12" s="50" t="s">
        <v>44</v>
      </c>
      <c r="G12" s="51" t="s">
        <v>40</v>
      </c>
      <c r="H12" s="51">
        <v>2088240</v>
      </c>
      <c r="I12" s="30" t="s">
        <v>95</v>
      </c>
      <c r="J12" s="18">
        <v>4</v>
      </c>
      <c r="K12" s="52"/>
    </row>
    <row r="13" spans="1:11" s="23" customFormat="1" ht="112.5" customHeight="1" x14ac:dyDescent="0.2">
      <c r="A13" s="46" t="s">
        <v>55</v>
      </c>
      <c r="B13" s="47" t="s">
        <v>37</v>
      </c>
      <c r="C13" s="48">
        <v>45128</v>
      </c>
      <c r="D13" s="46" t="s">
        <v>56</v>
      </c>
      <c r="E13" s="49">
        <v>2700150006311</v>
      </c>
      <c r="F13" s="50" t="s">
        <v>39</v>
      </c>
      <c r="G13" s="51" t="s">
        <v>40</v>
      </c>
      <c r="H13" s="51">
        <v>156151600</v>
      </c>
      <c r="I13" s="30" t="s">
        <v>95</v>
      </c>
      <c r="J13" s="18">
        <v>2</v>
      </c>
      <c r="K13" s="52"/>
    </row>
    <row r="14" spans="1:11" s="23" customFormat="1" ht="112.5" customHeight="1" x14ac:dyDescent="0.2">
      <c r="A14" s="46" t="s">
        <v>57</v>
      </c>
      <c r="B14" s="47" t="s">
        <v>37</v>
      </c>
      <c r="C14" s="48">
        <v>45128</v>
      </c>
      <c r="D14" s="46" t="s">
        <v>58</v>
      </c>
      <c r="E14" s="49" t="s">
        <v>59</v>
      </c>
      <c r="F14" s="50" t="s">
        <v>44</v>
      </c>
      <c r="G14" s="51" t="s">
        <v>40</v>
      </c>
      <c r="H14" s="51" t="s">
        <v>60</v>
      </c>
      <c r="I14" s="30" t="s">
        <v>95</v>
      </c>
      <c r="J14" s="18">
        <v>1</v>
      </c>
      <c r="K14" s="52" t="s">
        <v>273</v>
      </c>
    </row>
    <row r="15" spans="1:11" s="23" customFormat="1" ht="112.5" customHeight="1" x14ac:dyDescent="0.2">
      <c r="A15" s="46" t="s">
        <v>61</v>
      </c>
      <c r="B15" s="47" t="s">
        <v>37</v>
      </c>
      <c r="C15" s="48">
        <v>45132</v>
      </c>
      <c r="D15" s="46" t="s">
        <v>62</v>
      </c>
      <c r="E15" s="49">
        <v>4010002039073</v>
      </c>
      <c r="F15" s="50" t="s">
        <v>44</v>
      </c>
      <c r="G15" s="51" t="s">
        <v>40</v>
      </c>
      <c r="H15" s="51">
        <v>28376894</v>
      </c>
      <c r="I15" s="30" t="s">
        <v>95</v>
      </c>
      <c r="J15" s="18">
        <v>3</v>
      </c>
      <c r="K15" s="52"/>
    </row>
    <row r="16" spans="1:11" s="23" customFormat="1" ht="112.5" customHeight="1" x14ac:dyDescent="0.2">
      <c r="A16" s="46" t="s">
        <v>63</v>
      </c>
      <c r="B16" s="47" t="s">
        <v>37</v>
      </c>
      <c r="C16" s="48">
        <v>45132</v>
      </c>
      <c r="D16" s="46" t="s">
        <v>64</v>
      </c>
      <c r="E16" s="49" t="s">
        <v>65</v>
      </c>
      <c r="F16" s="50" t="s">
        <v>44</v>
      </c>
      <c r="G16" s="51" t="s">
        <v>40</v>
      </c>
      <c r="H16" s="51">
        <v>3493380</v>
      </c>
      <c r="I16" s="30" t="s">
        <v>95</v>
      </c>
      <c r="J16" s="18">
        <v>2</v>
      </c>
      <c r="K16" s="52"/>
    </row>
    <row r="17" spans="1:11" s="23" customFormat="1" ht="112.5" customHeight="1" x14ac:dyDescent="0.2">
      <c r="A17" s="46" t="s">
        <v>66</v>
      </c>
      <c r="B17" s="47" t="s">
        <v>37</v>
      </c>
      <c r="C17" s="48">
        <v>45135</v>
      </c>
      <c r="D17" s="46" t="s">
        <v>67</v>
      </c>
      <c r="E17" s="49">
        <v>3010401009875</v>
      </c>
      <c r="F17" s="50" t="s">
        <v>44</v>
      </c>
      <c r="G17" s="51" t="s">
        <v>40</v>
      </c>
      <c r="H17" s="51">
        <v>1850200</v>
      </c>
      <c r="I17" s="30" t="s">
        <v>95</v>
      </c>
      <c r="J17" s="18">
        <v>1</v>
      </c>
      <c r="K17" s="52"/>
    </row>
    <row r="18" spans="1:11" s="23" customFormat="1" ht="112.5" customHeight="1" x14ac:dyDescent="0.2">
      <c r="A18" s="53" t="s">
        <v>98</v>
      </c>
      <c r="B18" s="54" t="s">
        <v>37</v>
      </c>
      <c r="C18" s="55">
        <v>45140</v>
      </c>
      <c r="D18" s="53" t="s">
        <v>99</v>
      </c>
      <c r="E18" s="56">
        <v>8010401117533</v>
      </c>
      <c r="F18" s="57" t="s">
        <v>44</v>
      </c>
      <c r="G18" s="51" t="s">
        <v>40</v>
      </c>
      <c r="H18" s="51">
        <v>2171400</v>
      </c>
      <c r="I18" s="58" t="s">
        <v>100</v>
      </c>
      <c r="J18" s="18">
        <v>1</v>
      </c>
      <c r="K18" s="59"/>
    </row>
    <row r="19" spans="1:11" s="23" customFormat="1" ht="112.5" customHeight="1" x14ac:dyDescent="0.2">
      <c r="A19" s="53" t="s">
        <v>101</v>
      </c>
      <c r="B19" s="54" t="s">
        <v>37</v>
      </c>
      <c r="C19" s="55">
        <v>45142</v>
      </c>
      <c r="D19" s="53" t="s">
        <v>102</v>
      </c>
      <c r="E19" s="56">
        <v>3010401097680</v>
      </c>
      <c r="F19" s="57" t="s">
        <v>44</v>
      </c>
      <c r="G19" s="51" t="s">
        <v>40</v>
      </c>
      <c r="H19" s="51">
        <v>6600000</v>
      </c>
      <c r="I19" s="58" t="s">
        <v>100</v>
      </c>
      <c r="J19" s="18">
        <v>3</v>
      </c>
      <c r="K19" s="59"/>
    </row>
    <row r="20" spans="1:11" s="23" customFormat="1" ht="112.5" customHeight="1" x14ac:dyDescent="0.2">
      <c r="A20" s="53" t="s">
        <v>103</v>
      </c>
      <c r="B20" s="54" t="s">
        <v>37</v>
      </c>
      <c r="C20" s="55">
        <v>45146</v>
      </c>
      <c r="D20" s="53" t="s">
        <v>104</v>
      </c>
      <c r="E20" s="56">
        <v>4290001013423</v>
      </c>
      <c r="F20" s="57" t="s">
        <v>44</v>
      </c>
      <c r="G20" s="51" t="s">
        <v>40</v>
      </c>
      <c r="H20" s="51">
        <v>880000</v>
      </c>
      <c r="I20" s="58" t="s">
        <v>100</v>
      </c>
      <c r="J20" s="18">
        <v>4</v>
      </c>
      <c r="K20" s="59"/>
    </row>
    <row r="21" spans="1:11" s="23" customFormat="1" ht="112.5" customHeight="1" x14ac:dyDescent="0.2">
      <c r="A21" s="53" t="s">
        <v>105</v>
      </c>
      <c r="B21" s="54" t="s">
        <v>37</v>
      </c>
      <c r="C21" s="55">
        <v>45146</v>
      </c>
      <c r="D21" s="53" t="s">
        <v>106</v>
      </c>
      <c r="E21" s="56" t="s">
        <v>107</v>
      </c>
      <c r="F21" s="57" t="s">
        <v>44</v>
      </c>
      <c r="G21" s="51" t="s">
        <v>40</v>
      </c>
      <c r="H21" s="51" t="s">
        <v>108</v>
      </c>
      <c r="I21" s="58" t="s">
        <v>100</v>
      </c>
      <c r="J21" s="18">
        <v>2</v>
      </c>
      <c r="K21" s="59" t="s">
        <v>274</v>
      </c>
    </row>
    <row r="22" spans="1:11" s="23" customFormat="1" ht="112.5" customHeight="1" x14ac:dyDescent="0.2">
      <c r="A22" s="53" t="s">
        <v>109</v>
      </c>
      <c r="B22" s="54" t="s">
        <v>110</v>
      </c>
      <c r="C22" s="55">
        <v>45155</v>
      </c>
      <c r="D22" s="53" t="s">
        <v>111</v>
      </c>
      <c r="E22" s="56">
        <v>7120001042411</v>
      </c>
      <c r="F22" s="57" t="s">
        <v>44</v>
      </c>
      <c r="G22" s="51" t="s">
        <v>40</v>
      </c>
      <c r="H22" s="51">
        <v>10896644</v>
      </c>
      <c r="I22" s="58" t="s">
        <v>100</v>
      </c>
      <c r="J22" s="18">
        <v>2</v>
      </c>
      <c r="K22" s="59" t="s">
        <v>275</v>
      </c>
    </row>
    <row r="23" spans="1:11" s="23" customFormat="1" ht="112.5" customHeight="1" x14ac:dyDescent="0.2">
      <c r="A23" s="53" t="s">
        <v>112</v>
      </c>
      <c r="B23" s="54" t="s">
        <v>37</v>
      </c>
      <c r="C23" s="55">
        <v>45160</v>
      </c>
      <c r="D23" s="53" t="s">
        <v>102</v>
      </c>
      <c r="E23" s="56">
        <v>3010401097680</v>
      </c>
      <c r="F23" s="57" t="s">
        <v>44</v>
      </c>
      <c r="G23" s="51" t="s">
        <v>40</v>
      </c>
      <c r="H23" s="51">
        <v>3465000</v>
      </c>
      <c r="I23" s="58" t="s">
        <v>100</v>
      </c>
      <c r="J23" s="18">
        <v>3</v>
      </c>
      <c r="K23" s="59"/>
    </row>
    <row r="24" spans="1:11" s="23" customFormat="1" ht="112.5" customHeight="1" x14ac:dyDescent="0.2">
      <c r="A24" s="53" t="s">
        <v>113</v>
      </c>
      <c r="B24" s="54" t="s">
        <v>37</v>
      </c>
      <c r="C24" s="55">
        <v>45160</v>
      </c>
      <c r="D24" s="53" t="s">
        <v>114</v>
      </c>
      <c r="E24" s="56">
        <v>6011101002696</v>
      </c>
      <c r="F24" s="57" t="s">
        <v>44</v>
      </c>
      <c r="G24" s="51" t="s">
        <v>40</v>
      </c>
      <c r="H24" s="51">
        <v>31548000</v>
      </c>
      <c r="I24" s="58" t="s">
        <v>100</v>
      </c>
      <c r="J24" s="18">
        <v>5</v>
      </c>
      <c r="K24" s="59"/>
    </row>
    <row r="25" spans="1:11" s="23" customFormat="1" ht="112.5" customHeight="1" x14ac:dyDescent="0.2">
      <c r="A25" s="53" t="s">
        <v>115</v>
      </c>
      <c r="B25" s="54" t="s">
        <v>37</v>
      </c>
      <c r="C25" s="55">
        <v>45160</v>
      </c>
      <c r="D25" s="53" t="s">
        <v>116</v>
      </c>
      <c r="E25" s="56">
        <v>8010001128633</v>
      </c>
      <c r="F25" s="57" t="s">
        <v>44</v>
      </c>
      <c r="G25" s="51" t="s">
        <v>40</v>
      </c>
      <c r="H25" s="51">
        <v>2175580</v>
      </c>
      <c r="I25" s="58" t="s">
        <v>100</v>
      </c>
      <c r="J25" s="18">
        <v>9</v>
      </c>
      <c r="K25" s="59"/>
    </row>
    <row r="26" spans="1:11" s="23" customFormat="1" ht="112.5" customHeight="1" x14ac:dyDescent="0.2">
      <c r="A26" s="53" t="s">
        <v>117</v>
      </c>
      <c r="B26" s="54" t="s">
        <v>37</v>
      </c>
      <c r="C26" s="55">
        <v>45160</v>
      </c>
      <c r="D26" s="53" t="s">
        <v>118</v>
      </c>
      <c r="E26" s="56">
        <v>3030001010273</v>
      </c>
      <c r="F26" s="57" t="s">
        <v>44</v>
      </c>
      <c r="G26" s="51" t="s">
        <v>40</v>
      </c>
      <c r="H26" s="51">
        <v>21450000</v>
      </c>
      <c r="I26" s="58" t="s">
        <v>100</v>
      </c>
      <c r="J26" s="18">
        <v>2</v>
      </c>
      <c r="K26" s="59"/>
    </row>
    <row r="27" spans="1:11" s="23" customFormat="1" ht="112.5" customHeight="1" x14ac:dyDescent="0.2">
      <c r="A27" s="53" t="s">
        <v>119</v>
      </c>
      <c r="B27" s="54" t="s">
        <v>37</v>
      </c>
      <c r="C27" s="55">
        <v>45160</v>
      </c>
      <c r="D27" s="53" t="s">
        <v>120</v>
      </c>
      <c r="E27" s="56">
        <v>8012801006761</v>
      </c>
      <c r="F27" s="57" t="s">
        <v>44</v>
      </c>
      <c r="G27" s="51" t="s">
        <v>40</v>
      </c>
      <c r="H27" s="51">
        <v>36278000</v>
      </c>
      <c r="I27" s="58" t="s">
        <v>100</v>
      </c>
      <c r="J27" s="18">
        <v>2</v>
      </c>
      <c r="K27" s="59"/>
    </row>
    <row r="28" spans="1:11" s="23" customFormat="1" ht="112.5" customHeight="1" x14ac:dyDescent="0.2">
      <c r="A28" s="53" t="s">
        <v>121</v>
      </c>
      <c r="B28" s="54" t="s">
        <v>37</v>
      </c>
      <c r="C28" s="55">
        <v>45160</v>
      </c>
      <c r="D28" s="53" t="s">
        <v>122</v>
      </c>
      <c r="E28" s="56" t="s">
        <v>123</v>
      </c>
      <c r="F28" s="57" t="s">
        <v>44</v>
      </c>
      <c r="G28" s="51" t="s">
        <v>40</v>
      </c>
      <c r="H28" s="51">
        <v>2563000</v>
      </c>
      <c r="I28" s="58" t="s">
        <v>100</v>
      </c>
      <c r="J28" s="18">
        <v>3</v>
      </c>
      <c r="K28" s="59"/>
    </row>
    <row r="29" spans="1:11" s="23" customFormat="1" ht="112.5" customHeight="1" x14ac:dyDescent="0.2">
      <c r="A29" s="53" t="s">
        <v>124</v>
      </c>
      <c r="B29" s="54" t="s">
        <v>37</v>
      </c>
      <c r="C29" s="55">
        <v>45160</v>
      </c>
      <c r="D29" s="53" t="s">
        <v>42</v>
      </c>
      <c r="E29" s="56" t="s">
        <v>43</v>
      </c>
      <c r="F29" s="57" t="s">
        <v>44</v>
      </c>
      <c r="G29" s="51" t="s">
        <v>40</v>
      </c>
      <c r="H29" s="51">
        <v>2849332</v>
      </c>
      <c r="I29" s="58" t="s">
        <v>100</v>
      </c>
      <c r="J29" s="18">
        <v>1</v>
      </c>
      <c r="K29" s="59"/>
    </row>
    <row r="30" spans="1:11" s="23" customFormat="1" ht="112.5" customHeight="1" x14ac:dyDescent="0.2">
      <c r="A30" s="53" t="s">
        <v>125</v>
      </c>
      <c r="B30" s="54" t="s">
        <v>37</v>
      </c>
      <c r="C30" s="55">
        <v>45160</v>
      </c>
      <c r="D30" s="53" t="s">
        <v>46</v>
      </c>
      <c r="E30" s="56" t="s">
        <v>47</v>
      </c>
      <c r="F30" s="57" t="s">
        <v>44</v>
      </c>
      <c r="G30" s="51" t="s">
        <v>40</v>
      </c>
      <c r="H30" s="51">
        <v>4222889</v>
      </c>
      <c r="I30" s="58" t="s">
        <v>100</v>
      </c>
      <c r="J30" s="18">
        <v>2</v>
      </c>
      <c r="K30" s="59"/>
    </row>
    <row r="31" spans="1:11" s="23" customFormat="1" ht="112.5" customHeight="1" x14ac:dyDescent="0.2">
      <c r="A31" s="53" t="s">
        <v>126</v>
      </c>
      <c r="B31" s="54" t="s">
        <v>37</v>
      </c>
      <c r="C31" s="55">
        <v>45162</v>
      </c>
      <c r="D31" s="53" t="s">
        <v>127</v>
      </c>
      <c r="E31" s="56">
        <v>8080401002431</v>
      </c>
      <c r="F31" s="57" t="s">
        <v>39</v>
      </c>
      <c r="G31" s="51" t="s">
        <v>40</v>
      </c>
      <c r="H31" s="51">
        <v>158521960</v>
      </c>
      <c r="I31" s="58" t="s">
        <v>100</v>
      </c>
      <c r="J31" s="18">
        <v>1</v>
      </c>
      <c r="K31" s="59"/>
    </row>
    <row r="32" spans="1:11" s="23" customFormat="1" ht="112.5" customHeight="1" x14ac:dyDescent="0.2">
      <c r="A32" s="53" t="s">
        <v>128</v>
      </c>
      <c r="B32" s="54" t="s">
        <v>37</v>
      </c>
      <c r="C32" s="55">
        <v>45163</v>
      </c>
      <c r="D32" s="53" t="s">
        <v>129</v>
      </c>
      <c r="E32" s="56">
        <v>1010601027646</v>
      </c>
      <c r="F32" s="57" t="s">
        <v>44</v>
      </c>
      <c r="G32" s="51" t="s">
        <v>40</v>
      </c>
      <c r="H32" s="51">
        <v>33972587</v>
      </c>
      <c r="I32" s="58" t="s">
        <v>100</v>
      </c>
      <c r="J32" s="18">
        <v>2</v>
      </c>
      <c r="K32" s="59"/>
    </row>
    <row r="33" spans="1:11" s="23" customFormat="1" ht="112.5" customHeight="1" x14ac:dyDescent="0.2">
      <c r="A33" s="53" t="s">
        <v>130</v>
      </c>
      <c r="B33" s="54" t="s">
        <v>37</v>
      </c>
      <c r="C33" s="55">
        <v>45163</v>
      </c>
      <c r="D33" s="53" t="s">
        <v>67</v>
      </c>
      <c r="E33" s="56">
        <v>3010401009875</v>
      </c>
      <c r="F33" s="57" t="s">
        <v>44</v>
      </c>
      <c r="G33" s="51" t="s">
        <v>40</v>
      </c>
      <c r="H33" s="51">
        <v>41683836</v>
      </c>
      <c r="I33" s="58" t="s">
        <v>100</v>
      </c>
      <c r="J33" s="18">
        <v>3</v>
      </c>
      <c r="K33" s="59"/>
    </row>
    <row r="34" spans="1:11" s="23" customFormat="1" ht="112.5" customHeight="1" x14ac:dyDescent="0.2">
      <c r="A34" s="53" t="s">
        <v>131</v>
      </c>
      <c r="B34" s="54" t="s">
        <v>37</v>
      </c>
      <c r="C34" s="55">
        <v>45167</v>
      </c>
      <c r="D34" s="53" t="s">
        <v>132</v>
      </c>
      <c r="E34" s="56">
        <v>3010001071061</v>
      </c>
      <c r="F34" s="57" t="s">
        <v>44</v>
      </c>
      <c r="G34" s="51" t="s">
        <v>40</v>
      </c>
      <c r="H34" s="51">
        <v>2860000</v>
      </c>
      <c r="I34" s="58" t="s">
        <v>100</v>
      </c>
      <c r="J34" s="18">
        <v>9</v>
      </c>
      <c r="K34" s="59"/>
    </row>
    <row r="35" spans="1:11" s="23" customFormat="1" ht="112.5" customHeight="1" x14ac:dyDescent="0.2">
      <c r="A35" s="53" t="s">
        <v>133</v>
      </c>
      <c r="B35" s="54" t="s">
        <v>37</v>
      </c>
      <c r="C35" s="55">
        <v>45167</v>
      </c>
      <c r="D35" s="53" t="s">
        <v>134</v>
      </c>
      <c r="E35" s="56">
        <v>9122001004397</v>
      </c>
      <c r="F35" s="57" t="s">
        <v>44</v>
      </c>
      <c r="G35" s="51" t="s">
        <v>40</v>
      </c>
      <c r="H35" s="51">
        <v>36773000</v>
      </c>
      <c r="I35" s="58" t="s">
        <v>100</v>
      </c>
      <c r="J35" s="18">
        <v>2</v>
      </c>
      <c r="K35" s="59"/>
    </row>
    <row r="36" spans="1:11" s="23" customFormat="1" ht="112.5" customHeight="1" x14ac:dyDescent="0.2">
      <c r="A36" s="53" t="s">
        <v>135</v>
      </c>
      <c r="B36" s="54" t="s">
        <v>37</v>
      </c>
      <c r="C36" s="55">
        <v>45167</v>
      </c>
      <c r="D36" s="53" t="s">
        <v>136</v>
      </c>
      <c r="E36" s="56">
        <v>1010401006180</v>
      </c>
      <c r="F36" s="57" t="s">
        <v>44</v>
      </c>
      <c r="G36" s="51" t="s">
        <v>40</v>
      </c>
      <c r="H36" s="51">
        <v>22689205</v>
      </c>
      <c r="I36" s="58" t="s">
        <v>100</v>
      </c>
      <c r="J36" s="18">
        <v>2</v>
      </c>
      <c r="K36" s="59"/>
    </row>
    <row r="37" spans="1:11" s="23" customFormat="1" ht="112.5" customHeight="1" x14ac:dyDescent="0.2">
      <c r="A37" s="53" t="s">
        <v>137</v>
      </c>
      <c r="B37" s="54" t="s">
        <v>37</v>
      </c>
      <c r="C37" s="55">
        <v>45168</v>
      </c>
      <c r="D37" s="53" t="s">
        <v>138</v>
      </c>
      <c r="E37" s="56" t="s">
        <v>139</v>
      </c>
      <c r="F37" s="57" t="s">
        <v>44</v>
      </c>
      <c r="G37" s="51" t="s">
        <v>40</v>
      </c>
      <c r="H37" s="51" t="s">
        <v>140</v>
      </c>
      <c r="I37" s="58" t="s">
        <v>100</v>
      </c>
      <c r="J37" s="18">
        <v>2</v>
      </c>
      <c r="K37" s="59" t="s">
        <v>276</v>
      </c>
    </row>
    <row r="38" spans="1:11" s="23" customFormat="1" ht="112.5" customHeight="1" x14ac:dyDescent="0.2">
      <c r="A38" s="53" t="s">
        <v>141</v>
      </c>
      <c r="B38" s="54" t="s">
        <v>37</v>
      </c>
      <c r="C38" s="55">
        <v>45168</v>
      </c>
      <c r="D38" s="53" t="s">
        <v>142</v>
      </c>
      <c r="E38" s="56" t="s">
        <v>143</v>
      </c>
      <c r="F38" s="57" t="s">
        <v>44</v>
      </c>
      <c r="G38" s="51" t="s">
        <v>40</v>
      </c>
      <c r="H38" s="51" t="s">
        <v>144</v>
      </c>
      <c r="I38" s="58" t="s">
        <v>100</v>
      </c>
      <c r="J38" s="18">
        <v>1</v>
      </c>
      <c r="K38" s="59" t="s">
        <v>277</v>
      </c>
    </row>
    <row r="39" spans="1:11" s="23" customFormat="1" ht="112.5" customHeight="1" x14ac:dyDescent="0.2">
      <c r="A39" s="53" t="s">
        <v>145</v>
      </c>
      <c r="B39" s="54" t="s">
        <v>37</v>
      </c>
      <c r="C39" s="55">
        <v>45169</v>
      </c>
      <c r="D39" s="53" t="s">
        <v>146</v>
      </c>
      <c r="E39" s="56" t="s">
        <v>147</v>
      </c>
      <c r="F39" s="57" t="s">
        <v>44</v>
      </c>
      <c r="G39" s="51" t="s">
        <v>40</v>
      </c>
      <c r="H39" s="51" t="s">
        <v>148</v>
      </c>
      <c r="I39" s="58" t="s">
        <v>100</v>
      </c>
      <c r="J39" s="18">
        <v>6</v>
      </c>
      <c r="K39" s="59" t="s">
        <v>278</v>
      </c>
    </row>
    <row r="40" spans="1:11" s="23" customFormat="1" ht="112.5" customHeight="1" x14ac:dyDescent="0.2">
      <c r="A40" s="53" t="s">
        <v>149</v>
      </c>
      <c r="B40" s="54" t="s">
        <v>37</v>
      </c>
      <c r="C40" s="55">
        <v>45169</v>
      </c>
      <c r="D40" s="53" t="s">
        <v>150</v>
      </c>
      <c r="E40" s="56" t="s">
        <v>151</v>
      </c>
      <c r="F40" s="57" t="s">
        <v>44</v>
      </c>
      <c r="G40" s="51" t="s">
        <v>40</v>
      </c>
      <c r="H40" s="51" t="s">
        <v>152</v>
      </c>
      <c r="I40" s="58" t="s">
        <v>100</v>
      </c>
      <c r="J40" s="18">
        <v>6</v>
      </c>
      <c r="K40" s="59" t="s">
        <v>279</v>
      </c>
    </row>
    <row r="41" spans="1:11" s="23" customFormat="1" ht="112.5" customHeight="1" x14ac:dyDescent="0.2">
      <c r="A41" s="53" t="s">
        <v>153</v>
      </c>
      <c r="B41" s="54" t="s">
        <v>37</v>
      </c>
      <c r="C41" s="55">
        <v>45169</v>
      </c>
      <c r="D41" s="53" t="s">
        <v>154</v>
      </c>
      <c r="E41" s="56" t="s">
        <v>155</v>
      </c>
      <c r="F41" s="57" t="s">
        <v>44</v>
      </c>
      <c r="G41" s="51" t="s">
        <v>40</v>
      </c>
      <c r="H41" s="51" t="s">
        <v>156</v>
      </c>
      <c r="I41" s="58" t="s">
        <v>100</v>
      </c>
      <c r="J41" s="18">
        <v>6</v>
      </c>
      <c r="K41" s="59" t="s">
        <v>280</v>
      </c>
    </row>
    <row r="42" spans="1:11" s="23" customFormat="1" ht="112.5" customHeight="1" x14ac:dyDescent="0.2">
      <c r="A42" s="53" t="s">
        <v>157</v>
      </c>
      <c r="B42" s="54" t="s">
        <v>37</v>
      </c>
      <c r="C42" s="55">
        <v>45169</v>
      </c>
      <c r="D42" s="53" t="s">
        <v>154</v>
      </c>
      <c r="E42" s="56" t="s">
        <v>155</v>
      </c>
      <c r="F42" s="57" t="s">
        <v>44</v>
      </c>
      <c r="G42" s="51" t="s">
        <v>40</v>
      </c>
      <c r="H42" s="51" t="s">
        <v>156</v>
      </c>
      <c r="I42" s="58" t="s">
        <v>100</v>
      </c>
      <c r="J42" s="18">
        <v>6</v>
      </c>
      <c r="K42" s="59" t="s">
        <v>281</v>
      </c>
    </row>
    <row r="43" spans="1:11" s="23" customFormat="1" ht="112.5" customHeight="1" x14ac:dyDescent="0.2">
      <c r="A43" s="53" t="s">
        <v>158</v>
      </c>
      <c r="B43" s="54" t="s">
        <v>37</v>
      </c>
      <c r="C43" s="55">
        <v>45169</v>
      </c>
      <c r="D43" s="53" t="s">
        <v>146</v>
      </c>
      <c r="E43" s="56" t="s">
        <v>147</v>
      </c>
      <c r="F43" s="57" t="s">
        <v>44</v>
      </c>
      <c r="G43" s="51" t="s">
        <v>40</v>
      </c>
      <c r="H43" s="51" t="s">
        <v>156</v>
      </c>
      <c r="I43" s="58" t="s">
        <v>100</v>
      </c>
      <c r="J43" s="18">
        <v>5</v>
      </c>
      <c r="K43" s="59" t="s">
        <v>282</v>
      </c>
    </row>
    <row r="44" spans="1:11" s="23" customFormat="1" ht="112.5" customHeight="1" x14ac:dyDescent="0.2">
      <c r="A44" s="53" t="s">
        <v>159</v>
      </c>
      <c r="B44" s="54" t="s">
        <v>37</v>
      </c>
      <c r="C44" s="55">
        <v>45169</v>
      </c>
      <c r="D44" s="53" t="s">
        <v>160</v>
      </c>
      <c r="E44" s="56" t="s">
        <v>161</v>
      </c>
      <c r="F44" s="57" t="s">
        <v>44</v>
      </c>
      <c r="G44" s="51" t="s">
        <v>40</v>
      </c>
      <c r="H44" s="51" t="s">
        <v>162</v>
      </c>
      <c r="I44" s="58" t="s">
        <v>100</v>
      </c>
      <c r="J44" s="18">
        <v>2</v>
      </c>
      <c r="K44" s="59" t="s">
        <v>283</v>
      </c>
    </row>
    <row r="45" spans="1:11" s="23" customFormat="1" ht="112.5" customHeight="1" x14ac:dyDescent="0.2">
      <c r="A45" s="53" t="s">
        <v>163</v>
      </c>
      <c r="B45" s="54" t="s">
        <v>37</v>
      </c>
      <c r="C45" s="55">
        <v>45169</v>
      </c>
      <c r="D45" s="53" t="s">
        <v>160</v>
      </c>
      <c r="E45" s="56" t="s">
        <v>161</v>
      </c>
      <c r="F45" s="57" t="s">
        <v>44</v>
      </c>
      <c r="G45" s="51" t="s">
        <v>40</v>
      </c>
      <c r="H45" s="51" t="s">
        <v>164</v>
      </c>
      <c r="I45" s="58" t="s">
        <v>100</v>
      </c>
      <c r="J45" s="18">
        <v>2</v>
      </c>
      <c r="K45" s="59" t="s">
        <v>284</v>
      </c>
    </row>
    <row r="46" spans="1:11" s="23" customFormat="1" ht="112.5" customHeight="1" x14ac:dyDescent="0.2">
      <c r="A46" s="53" t="s">
        <v>179</v>
      </c>
      <c r="B46" s="54" t="s">
        <v>37</v>
      </c>
      <c r="C46" s="55">
        <v>45170</v>
      </c>
      <c r="D46" s="53" t="s">
        <v>180</v>
      </c>
      <c r="E46" s="56">
        <v>3010401029287</v>
      </c>
      <c r="F46" s="57" t="s">
        <v>44</v>
      </c>
      <c r="G46" s="51" t="s">
        <v>40</v>
      </c>
      <c r="H46" s="51">
        <v>7700000</v>
      </c>
      <c r="I46" s="58" t="s">
        <v>100</v>
      </c>
      <c r="J46" s="18">
        <v>1</v>
      </c>
      <c r="K46" s="59"/>
    </row>
    <row r="47" spans="1:11" s="23" customFormat="1" ht="112.5" customHeight="1" x14ac:dyDescent="0.2">
      <c r="A47" s="53" t="s">
        <v>181</v>
      </c>
      <c r="B47" s="54" t="s">
        <v>37</v>
      </c>
      <c r="C47" s="55">
        <v>45170</v>
      </c>
      <c r="D47" s="53" t="s">
        <v>182</v>
      </c>
      <c r="E47" s="56" t="s">
        <v>183</v>
      </c>
      <c r="F47" s="57" t="s">
        <v>44</v>
      </c>
      <c r="G47" s="51" t="s">
        <v>40</v>
      </c>
      <c r="H47" s="51">
        <v>2076544</v>
      </c>
      <c r="I47" s="58" t="s">
        <v>100</v>
      </c>
      <c r="J47" s="18">
        <v>2</v>
      </c>
      <c r="K47" s="59"/>
    </row>
    <row r="48" spans="1:11" s="23" customFormat="1" ht="112.5" customHeight="1" x14ac:dyDescent="0.2">
      <c r="A48" s="53" t="s">
        <v>184</v>
      </c>
      <c r="B48" s="54" t="s">
        <v>37</v>
      </c>
      <c r="C48" s="55">
        <v>45174</v>
      </c>
      <c r="D48" s="53" t="s">
        <v>132</v>
      </c>
      <c r="E48" s="56">
        <v>3010001071061</v>
      </c>
      <c r="F48" s="57" t="s">
        <v>44</v>
      </c>
      <c r="G48" s="51" t="s">
        <v>40</v>
      </c>
      <c r="H48" s="51">
        <v>4939000</v>
      </c>
      <c r="I48" s="58" t="s">
        <v>100</v>
      </c>
      <c r="J48" s="18">
        <v>9</v>
      </c>
      <c r="K48" s="59"/>
    </row>
    <row r="49" spans="1:11" s="23" customFormat="1" ht="112.5" customHeight="1" x14ac:dyDescent="0.2">
      <c r="A49" s="53" t="s">
        <v>185</v>
      </c>
      <c r="B49" s="54" t="s">
        <v>37</v>
      </c>
      <c r="C49" s="55">
        <v>45174</v>
      </c>
      <c r="D49" s="53" t="s">
        <v>186</v>
      </c>
      <c r="E49" s="56">
        <v>2011102026087</v>
      </c>
      <c r="F49" s="57" t="s">
        <v>44</v>
      </c>
      <c r="G49" s="51" t="s">
        <v>40</v>
      </c>
      <c r="H49" s="51" t="s">
        <v>187</v>
      </c>
      <c r="I49" s="58" t="s">
        <v>100</v>
      </c>
      <c r="J49" s="18">
        <v>2</v>
      </c>
      <c r="K49" s="59" t="s">
        <v>285</v>
      </c>
    </row>
    <row r="50" spans="1:11" s="23" customFormat="1" ht="112.5" customHeight="1" x14ac:dyDescent="0.2">
      <c r="A50" s="53" t="s">
        <v>188</v>
      </c>
      <c r="B50" s="54" t="s">
        <v>37</v>
      </c>
      <c r="C50" s="55">
        <v>45174</v>
      </c>
      <c r="D50" s="53" t="s">
        <v>189</v>
      </c>
      <c r="E50" s="56">
        <v>4020001070516</v>
      </c>
      <c r="F50" s="57" t="s">
        <v>44</v>
      </c>
      <c r="G50" s="51" t="s">
        <v>40</v>
      </c>
      <c r="H50" s="51" t="s">
        <v>190</v>
      </c>
      <c r="I50" s="58" t="s">
        <v>100</v>
      </c>
      <c r="J50" s="18">
        <v>3</v>
      </c>
      <c r="K50" s="59" t="s">
        <v>286</v>
      </c>
    </row>
    <row r="51" spans="1:11" s="23" customFormat="1" ht="112.5" customHeight="1" x14ac:dyDescent="0.2">
      <c r="A51" s="53" t="s">
        <v>191</v>
      </c>
      <c r="B51" s="54" t="s">
        <v>37</v>
      </c>
      <c r="C51" s="55">
        <v>45174</v>
      </c>
      <c r="D51" s="53" t="s">
        <v>175</v>
      </c>
      <c r="E51" s="56">
        <v>1010901004980</v>
      </c>
      <c r="F51" s="57" t="s">
        <v>44</v>
      </c>
      <c r="G51" s="51" t="s">
        <v>40</v>
      </c>
      <c r="H51" s="51" t="s">
        <v>192</v>
      </c>
      <c r="I51" s="58" t="s">
        <v>100</v>
      </c>
      <c r="J51" s="18">
        <v>2</v>
      </c>
      <c r="K51" s="59" t="s">
        <v>287</v>
      </c>
    </row>
    <row r="52" spans="1:11" s="23" customFormat="1" ht="112.5" customHeight="1" x14ac:dyDescent="0.2">
      <c r="A52" s="53" t="s">
        <v>193</v>
      </c>
      <c r="B52" s="54" t="s">
        <v>37</v>
      </c>
      <c r="C52" s="55">
        <v>45174</v>
      </c>
      <c r="D52" s="53" t="s">
        <v>194</v>
      </c>
      <c r="E52" s="56" t="s">
        <v>195</v>
      </c>
      <c r="F52" s="57" t="s">
        <v>44</v>
      </c>
      <c r="G52" s="51" t="s">
        <v>40</v>
      </c>
      <c r="H52" s="51">
        <v>73989696</v>
      </c>
      <c r="I52" s="58" t="s">
        <v>100</v>
      </c>
      <c r="J52" s="18">
        <v>1</v>
      </c>
      <c r="K52" s="59"/>
    </row>
    <row r="53" spans="1:11" s="23" customFormat="1" ht="112.5" customHeight="1" x14ac:dyDescent="0.2">
      <c r="A53" s="53" t="s">
        <v>196</v>
      </c>
      <c r="B53" s="54" t="s">
        <v>37</v>
      </c>
      <c r="C53" s="55">
        <v>45174</v>
      </c>
      <c r="D53" s="53" t="s">
        <v>194</v>
      </c>
      <c r="E53" s="56" t="s">
        <v>195</v>
      </c>
      <c r="F53" s="57" t="s">
        <v>44</v>
      </c>
      <c r="G53" s="51" t="s">
        <v>40</v>
      </c>
      <c r="H53" s="51">
        <v>52313316</v>
      </c>
      <c r="I53" s="58" t="s">
        <v>100</v>
      </c>
      <c r="J53" s="18">
        <v>1</v>
      </c>
      <c r="K53" s="59"/>
    </row>
    <row r="54" spans="1:11" s="23" customFormat="1" ht="112.5" customHeight="1" x14ac:dyDescent="0.2">
      <c r="A54" s="53" t="s">
        <v>197</v>
      </c>
      <c r="B54" s="54" t="s">
        <v>37</v>
      </c>
      <c r="C54" s="55">
        <v>45174</v>
      </c>
      <c r="D54" s="53" t="s">
        <v>194</v>
      </c>
      <c r="E54" s="56" t="s">
        <v>195</v>
      </c>
      <c r="F54" s="57" t="s">
        <v>44</v>
      </c>
      <c r="G54" s="51" t="s">
        <v>40</v>
      </c>
      <c r="H54" s="51">
        <v>39834575</v>
      </c>
      <c r="I54" s="58" t="s">
        <v>100</v>
      </c>
      <c r="J54" s="18">
        <v>3</v>
      </c>
      <c r="K54" s="59"/>
    </row>
    <row r="55" spans="1:11" s="23" customFormat="1" ht="112.5" customHeight="1" x14ac:dyDescent="0.2">
      <c r="A55" s="53" t="s">
        <v>198</v>
      </c>
      <c r="B55" s="54" t="s">
        <v>37</v>
      </c>
      <c r="C55" s="55">
        <v>45174</v>
      </c>
      <c r="D55" s="53" t="s">
        <v>194</v>
      </c>
      <c r="E55" s="56" t="s">
        <v>195</v>
      </c>
      <c r="F55" s="57" t="s">
        <v>44</v>
      </c>
      <c r="G55" s="51" t="s">
        <v>40</v>
      </c>
      <c r="H55" s="51">
        <v>39823300</v>
      </c>
      <c r="I55" s="58" t="s">
        <v>100</v>
      </c>
      <c r="J55" s="18">
        <v>3</v>
      </c>
      <c r="K55" s="59"/>
    </row>
    <row r="56" spans="1:11" s="23" customFormat="1" ht="112.5" customHeight="1" x14ac:dyDescent="0.2">
      <c r="A56" s="53" t="s">
        <v>199</v>
      </c>
      <c r="B56" s="54" t="s">
        <v>37</v>
      </c>
      <c r="C56" s="55">
        <v>45174</v>
      </c>
      <c r="D56" s="53" t="s">
        <v>77</v>
      </c>
      <c r="E56" s="56" t="s">
        <v>78</v>
      </c>
      <c r="F56" s="57" t="s">
        <v>44</v>
      </c>
      <c r="G56" s="51" t="s">
        <v>40</v>
      </c>
      <c r="H56" s="51">
        <v>39823300</v>
      </c>
      <c r="I56" s="58" t="s">
        <v>100</v>
      </c>
      <c r="J56" s="18">
        <v>3</v>
      </c>
      <c r="K56" s="59"/>
    </row>
    <row r="57" spans="1:11" s="23" customFormat="1" ht="112.5" customHeight="1" x14ac:dyDescent="0.2">
      <c r="A57" s="53" t="s">
        <v>200</v>
      </c>
      <c r="B57" s="54" t="s">
        <v>37</v>
      </c>
      <c r="C57" s="55">
        <v>45174</v>
      </c>
      <c r="D57" s="53" t="s">
        <v>77</v>
      </c>
      <c r="E57" s="56" t="s">
        <v>78</v>
      </c>
      <c r="F57" s="57" t="s">
        <v>44</v>
      </c>
      <c r="G57" s="51" t="s">
        <v>40</v>
      </c>
      <c r="H57" s="51">
        <v>39823300</v>
      </c>
      <c r="I57" s="58" t="s">
        <v>100</v>
      </c>
      <c r="J57" s="18">
        <v>3</v>
      </c>
      <c r="K57" s="59"/>
    </row>
    <row r="58" spans="1:11" s="23" customFormat="1" ht="112.5" customHeight="1" x14ac:dyDescent="0.2">
      <c r="A58" s="53" t="s">
        <v>201</v>
      </c>
      <c r="B58" s="54" t="s">
        <v>37</v>
      </c>
      <c r="C58" s="55">
        <v>45174</v>
      </c>
      <c r="D58" s="53" t="s">
        <v>77</v>
      </c>
      <c r="E58" s="56" t="s">
        <v>78</v>
      </c>
      <c r="F58" s="57" t="s">
        <v>44</v>
      </c>
      <c r="G58" s="51" t="s">
        <v>40</v>
      </c>
      <c r="H58" s="51">
        <v>14876235</v>
      </c>
      <c r="I58" s="58" t="s">
        <v>100</v>
      </c>
      <c r="J58" s="18">
        <v>3</v>
      </c>
      <c r="K58" s="59"/>
    </row>
    <row r="59" spans="1:11" s="23" customFormat="1" ht="112.5" customHeight="1" x14ac:dyDescent="0.2">
      <c r="A59" s="53" t="s">
        <v>202</v>
      </c>
      <c r="B59" s="54" t="s">
        <v>37</v>
      </c>
      <c r="C59" s="55">
        <v>45177</v>
      </c>
      <c r="D59" s="53" t="s">
        <v>203</v>
      </c>
      <c r="E59" s="56">
        <v>8010401117533</v>
      </c>
      <c r="F59" s="57" t="s">
        <v>44</v>
      </c>
      <c r="G59" s="51" t="s">
        <v>40</v>
      </c>
      <c r="H59" s="51">
        <v>7996989</v>
      </c>
      <c r="I59" s="58" t="s">
        <v>100</v>
      </c>
      <c r="J59" s="18">
        <v>2</v>
      </c>
      <c r="K59" s="59"/>
    </row>
    <row r="60" spans="1:11" s="23" customFormat="1" ht="112.5" customHeight="1" x14ac:dyDescent="0.2">
      <c r="A60" s="53" t="s">
        <v>204</v>
      </c>
      <c r="B60" s="54" t="s">
        <v>37</v>
      </c>
      <c r="C60" s="55">
        <v>45177</v>
      </c>
      <c r="D60" s="53" t="s">
        <v>136</v>
      </c>
      <c r="E60" s="56">
        <v>1010401006180</v>
      </c>
      <c r="F60" s="57" t="s">
        <v>44</v>
      </c>
      <c r="G60" s="51" t="s">
        <v>40</v>
      </c>
      <c r="H60" s="51">
        <v>146368303</v>
      </c>
      <c r="I60" s="58" t="s">
        <v>100</v>
      </c>
      <c r="J60" s="18">
        <v>2</v>
      </c>
      <c r="K60" s="59"/>
    </row>
    <row r="61" spans="1:11" s="23" customFormat="1" ht="112.5" customHeight="1" x14ac:dyDescent="0.2">
      <c r="A61" s="53" t="s">
        <v>205</v>
      </c>
      <c r="B61" s="54" t="s">
        <v>37</v>
      </c>
      <c r="C61" s="55">
        <v>45177</v>
      </c>
      <c r="D61" s="53" t="s">
        <v>70</v>
      </c>
      <c r="E61" s="56">
        <v>6010701025710</v>
      </c>
      <c r="F61" s="57" t="s">
        <v>44</v>
      </c>
      <c r="G61" s="51" t="s">
        <v>40</v>
      </c>
      <c r="H61" s="51">
        <v>1865094</v>
      </c>
      <c r="I61" s="58" t="s">
        <v>100</v>
      </c>
      <c r="J61" s="18">
        <v>1</v>
      </c>
      <c r="K61" s="59"/>
    </row>
    <row r="62" spans="1:11" s="23" customFormat="1" ht="112.5" customHeight="1" x14ac:dyDescent="0.2">
      <c r="A62" s="53" t="s">
        <v>206</v>
      </c>
      <c r="B62" s="54" t="s">
        <v>37</v>
      </c>
      <c r="C62" s="55">
        <v>45181</v>
      </c>
      <c r="D62" s="53" t="s">
        <v>53</v>
      </c>
      <c r="E62" s="56">
        <v>5180001091941</v>
      </c>
      <c r="F62" s="57" t="s">
        <v>44</v>
      </c>
      <c r="G62" s="51" t="s">
        <v>40</v>
      </c>
      <c r="H62" s="51">
        <v>4623663</v>
      </c>
      <c r="I62" s="58" t="s">
        <v>100</v>
      </c>
      <c r="J62" s="18">
        <v>3</v>
      </c>
      <c r="K62" s="59"/>
    </row>
    <row r="63" spans="1:11" s="23" customFormat="1" ht="112.5" customHeight="1" x14ac:dyDescent="0.2">
      <c r="A63" s="53" t="s">
        <v>207</v>
      </c>
      <c r="B63" s="54" t="s">
        <v>37</v>
      </c>
      <c r="C63" s="55">
        <v>45184</v>
      </c>
      <c r="D63" s="53" t="s">
        <v>208</v>
      </c>
      <c r="E63" s="56">
        <v>5020001039725</v>
      </c>
      <c r="F63" s="57" t="s">
        <v>44</v>
      </c>
      <c r="G63" s="51" t="s">
        <v>40</v>
      </c>
      <c r="H63" s="51">
        <v>2453000</v>
      </c>
      <c r="I63" s="58" t="s">
        <v>100</v>
      </c>
      <c r="J63" s="18">
        <v>2</v>
      </c>
      <c r="K63" s="59"/>
    </row>
    <row r="64" spans="1:11" s="23" customFormat="1" ht="112.5" customHeight="1" x14ac:dyDescent="0.2">
      <c r="A64" s="53" t="s">
        <v>209</v>
      </c>
      <c r="B64" s="54" t="s">
        <v>37</v>
      </c>
      <c r="C64" s="55">
        <v>45191</v>
      </c>
      <c r="D64" s="53" t="s">
        <v>210</v>
      </c>
      <c r="E64" s="56">
        <v>5010001105833</v>
      </c>
      <c r="F64" s="57" t="s">
        <v>44</v>
      </c>
      <c r="G64" s="51" t="s">
        <v>40</v>
      </c>
      <c r="H64" s="51">
        <v>9559000</v>
      </c>
      <c r="I64" s="58" t="s">
        <v>100</v>
      </c>
      <c r="J64" s="18">
        <v>2</v>
      </c>
      <c r="K64" s="59"/>
    </row>
    <row r="65" spans="1:12" s="23" customFormat="1" ht="112.5" customHeight="1" x14ac:dyDescent="0.2">
      <c r="A65" s="53" t="s">
        <v>211</v>
      </c>
      <c r="B65" s="54" t="s">
        <v>37</v>
      </c>
      <c r="C65" s="55">
        <v>45194</v>
      </c>
      <c r="D65" s="53" t="s">
        <v>175</v>
      </c>
      <c r="E65" s="56">
        <v>1010901004980</v>
      </c>
      <c r="F65" s="57" t="s">
        <v>44</v>
      </c>
      <c r="G65" s="51" t="s">
        <v>40</v>
      </c>
      <c r="H65" s="51" t="s">
        <v>212</v>
      </c>
      <c r="I65" s="58" t="s">
        <v>100</v>
      </c>
      <c r="J65" s="18">
        <v>3</v>
      </c>
      <c r="K65" s="59" t="s">
        <v>288</v>
      </c>
    </row>
    <row r="66" spans="1:12" s="23" customFormat="1" ht="112.5" customHeight="1" x14ac:dyDescent="0.2">
      <c r="A66" s="53" t="s">
        <v>213</v>
      </c>
      <c r="B66" s="54" t="s">
        <v>37</v>
      </c>
      <c r="C66" s="55">
        <v>45195</v>
      </c>
      <c r="D66" s="53" t="s">
        <v>214</v>
      </c>
      <c r="E66" s="56" t="s">
        <v>215</v>
      </c>
      <c r="F66" s="57" t="s">
        <v>44</v>
      </c>
      <c r="G66" s="51" t="s">
        <v>40</v>
      </c>
      <c r="H66" s="51" t="s">
        <v>216</v>
      </c>
      <c r="I66" s="58" t="s">
        <v>100</v>
      </c>
      <c r="J66" s="18">
        <v>2</v>
      </c>
      <c r="K66" s="59" t="s">
        <v>289</v>
      </c>
    </row>
    <row r="67" spans="1:12" s="23" customFormat="1" ht="112.5" customHeight="1" x14ac:dyDescent="0.2">
      <c r="A67" s="53" t="s">
        <v>217</v>
      </c>
      <c r="B67" s="54" t="s">
        <v>37</v>
      </c>
      <c r="C67" s="55">
        <v>45198</v>
      </c>
      <c r="D67" s="53" t="s">
        <v>116</v>
      </c>
      <c r="E67" s="56">
        <v>8010001128633</v>
      </c>
      <c r="F67" s="57" t="s">
        <v>44</v>
      </c>
      <c r="G67" s="51" t="s">
        <v>40</v>
      </c>
      <c r="H67" s="51">
        <v>9292800</v>
      </c>
      <c r="I67" s="58" t="s">
        <v>100</v>
      </c>
      <c r="J67" s="18">
        <v>8</v>
      </c>
      <c r="K67" s="59"/>
    </row>
    <row r="68" spans="1:12" s="23" customFormat="1" ht="112.5" customHeight="1" x14ac:dyDescent="0.2">
      <c r="A68" s="53" t="s">
        <v>218</v>
      </c>
      <c r="B68" s="54" t="s">
        <v>37</v>
      </c>
      <c r="C68" s="55">
        <v>45198</v>
      </c>
      <c r="D68" s="53" t="s">
        <v>219</v>
      </c>
      <c r="E68" s="56">
        <v>4010001050790</v>
      </c>
      <c r="F68" s="57" t="s">
        <v>44</v>
      </c>
      <c r="G68" s="51" t="s">
        <v>40</v>
      </c>
      <c r="H68" s="51">
        <v>26180000</v>
      </c>
      <c r="I68" s="58" t="s">
        <v>100</v>
      </c>
      <c r="J68" s="18">
        <v>3</v>
      </c>
      <c r="K68" s="59"/>
    </row>
    <row r="69" spans="1:12" s="23" customFormat="1" ht="112.5" customHeight="1" x14ac:dyDescent="0.2">
      <c r="A69" s="53" t="s">
        <v>220</v>
      </c>
      <c r="B69" s="54" t="s">
        <v>37</v>
      </c>
      <c r="C69" s="55">
        <v>45198</v>
      </c>
      <c r="D69" s="53" t="s">
        <v>221</v>
      </c>
      <c r="E69" s="56">
        <v>6010601032609</v>
      </c>
      <c r="F69" s="57" t="s">
        <v>44</v>
      </c>
      <c r="G69" s="51" t="s">
        <v>40</v>
      </c>
      <c r="H69" s="51">
        <v>26180000</v>
      </c>
      <c r="I69" s="58" t="s">
        <v>100</v>
      </c>
      <c r="J69" s="18">
        <v>1</v>
      </c>
      <c r="K69" s="59"/>
    </row>
    <row r="70" spans="1:12" s="23" customFormat="1" ht="112.5" customHeight="1" x14ac:dyDescent="0.2">
      <c r="A70" s="53" t="s">
        <v>222</v>
      </c>
      <c r="B70" s="54" t="s">
        <v>37</v>
      </c>
      <c r="C70" s="55">
        <v>45198</v>
      </c>
      <c r="D70" s="53" t="s">
        <v>223</v>
      </c>
      <c r="E70" s="56">
        <v>3120001083789</v>
      </c>
      <c r="F70" s="57" t="s">
        <v>44</v>
      </c>
      <c r="G70" s="51" t="s">
        <v>40</v>
      </c>
      <c r="H70" s="51">
        <v>17325000</v>
      </c>
      <c r="I70" s="58" t="s">
        <v>100</v>
      </c>
      <c r="J70" s="18">
        <v>2</v>
      </c>
      <c r="K70" s="59"/>
    </row>
    <row r="71" spans="1:12" s="23" customFormat="1" ht="112.5" customHeight="1" x14ac:dyDescent="0.2">
      <c r="A71" s="53" t="s">
        <v>224</v>
      </c>
      <c r="B71" s="54" t="s">
        <v>37</v>
      </c>
      <c r="C71" s="55">
        <v>45198</v>
      </c>
      <c r="D71" s="53" t="s">
        <v>225</v>
      </c>
      <c r="E71" s="56" t="s">
        <v>226</v>
      </c>
      <c r="F71" s="57" t="s">
        <v>44</v>
      </c>
      <c r="G71" s="51" t="s">
        <v>40</v>
      </c>
      <c r="H71" s="51">
        <v>2706000</v>
      </c>
      <c r="I71" s="58" t="s">
        <v>100</v>
      </c>
      <c r="J71" s="18">
        <v>1</v>
      </c>
      <c r="K71" s="59"/>
    </row>
    <row r="72" spans="1:12" s="44" customFormat="1" ht="112.5" customHeight="1" x14ac:dyDescent="0.2">
      <c r="A72" s="35" t="s">
        <v>257</v>
      </c>
      <c r="B72" s="36" t="s">
        <v>258</v>
      </c>
      <c r="C72" s="37">
        <v>45125</v>
      </c>
      <c r="D72" s="35" t="s">
        <v>259</v>
      </c>
      <c r="E72" s="38">
        <v>4011101005131</v>
      </c>
      <c r="F72" s="39" t="s">
        <v>44</v>
      </c>
      <c r="G72" s="40" t="s">
        <v>40</v>
      </c>
      <c r="H72" s="16" t="s">
        <v>260</v>
      </c>
      <c r="I72" s="41" t="s">
        <v>261</v>
      </c>
      <c r="J72" s="42">
        <v>2</v>
      </c>
      <c r="K72" s="43" t="s">
        <v>262</v>
      </c>
      <c r="L72" s="23"/>
    </row>
    <row r="73" spans="1:12" s="44" customFormat="1" ht="112.5" customHeight="1" x14ac:dyDescent="0.2">
      <c r="A73" s="35" t="s">
        <v>263</v>
      </c>
      <c r="B73" s="36" t="s">
        <v>258</v>
      </c>
      <c r="C73" s="37">
        <v>45160</v>
      </c>
      <c r="D73" s="35" t="s">
        <v>264</v>
      </c>
      <c r="E73" s="38">
        <v>7010001016830</v>
      </c>
      <c r="F73" s="39" t="s">
        <v>44</v>
      </c>
      <c r="G73" s="40" t="s">
        <v>40</v>
      </c>
      <c r="H73" s="16" t="s">
        <v>265</v>
      </c>
      <c r="I73" s="45" t="s">
        <v>100</v>
      </c>
      <c r="J73" s="42">
        <v>2</v>
      </c>
      <c r="K73" s="43" t="s">
        <v>266</v>
      </c>
      <c r="L73" s="23"/>
    </row>
    <row r="74" spans="1:12" s="24" customFormat="1" ht="9.75" customHeight="1" x14ac:dyDescent="0.2">
      <c r="B74" s="25"/>
      <c r="G74" s="25"/>
      <c r="K74" s="25"/>
      <c r="L74" s="23"/>
    </row>
    <row r="75" spans="1:12" s="24" customFormat="1" ht="14" x14ac:dyDescent="0.2">
      <c r="A75" s="75" t="s">
        <v>12</v>
      </c>
      <c r="B75" s="76"/>
      <c r="C75" s="76"/>
      <c r="D75" s="76"/>
      <c r="E75" s="76"/>
      <c r="F75" s="76"/>
      <c r="G75" s="76"/>
      <c r="H75" s="76"/>
      <c r="I75" s="76"/>
      <c r="J75" s="76"/>
      <c r="K75" s="76"/>
      <c r="L75" s="23"/>
    </row>
    <row r="76" spans="1:12" s="24" customFormat="1" ht="14" x14ac:dyDescent="0.2">
      <c r="A76" s="24" t="s">
        <v>11</v>
      </c>
      <c r="B76" s="25"/>
      <c r="G76" s="25"/>
      <c r="K76" s="25"/>
    </row>
    <row r="77" spans="1:12" x14ac:dyDescent="0.2">
      <c r="J77" s="7"/>
    </row>
  </sheetData>
  <autoFilter ref="A5:K71" xr:uid="{00000000-0009-0000-0000-000002000000}"/>
  <mergeCells count="2">
    <mergeCell ref="A2:K2"/>
    <mergeCell ref="A75:K75"/>
  </mergeCells>
  <phoneticPr fontId="2"/>
  <dataValidations count="2">
    <dataValidation imeMode="halfAlpha" allowBlank="1" showInputMessage="1" showErrorMessage="1" errorTitle="参考" error="半角数字で入力して下さい。" promptTitle="入力方法" prompt="半角数字で入力して下さい。" sqref="G6:H17 G18:I73" xr:uid="{9A880108-1DD6-4521-9FF6-B9CFC098FF0E}"/>
    <dataValidation operator="greaterThanOrEqual" allowBlank="1" showInputMessage="1" showErrorMessage="1" errorTitle="注意" error="プルダウンメニューから選択して下さい_x000a_" sqref="F6:F73" xr:uid="{FFBB532C-BECE-435D-B524-DA8A6960E213}"/>
  </dataValidations>
  <printOptions horizontalCentered="1"/>
  <pageMargins left="0.59055118110236227" right="0.59055118110236227" top="0.35433070866141736" bottom="0.23622047244094491" header="0.35433070866141736" footer="0.31496062992125984"/>
  <pageSetup paperSize="9" scale="63"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L38"/>
  <sheetViews>
    <sheetView view="pageBreakPreview" zoomScale="70" zoomScaleNormal="100" zoomScaleSheetLayoutView="70" workbookViewId="0"/>
  </sheetViews>
  <sheetFormatPr defaultColWidth="9" defaultRowHeight="13" x14ac:dyDescent="0.2"/>
  <cols>
    <col min="1" max="1" width="28.1796875" style="1" customWidth="1"/>
    <col min="2" max="2" width="28.1796875" style="6" customWidth="1"/>
    <col min="3" max="3" width="19.1796875" style="1" customWidth="1"/>
    <col min="4" max="4" width="28.1796875" style="1" customWidth="1"/>
    <col min="5" max="5" width="19.1796875" style="1" customWidth="1"/>
    <col min="6" max="6" width="25.6328125" style="1" customWidth="1"/>
    <col min="7" max="7" width="19.1796875" style="1" customWidth="1"/>
    <col min="8" max="8" width="19.1796875" style="6" customWidth="1"/>
    <col min="9" max="9" width="8" style="6" customWidth="1"/>
    <col min="10" max="10" width="6.453125" style="1" bestFit="1" customWidth="1"/>
    <col min="11" max="11" width="6.453125" style="1" customWidth="1"/>
    <col min="12" max="12" width="16" style="6" customWidth="1"/>
    <col min="13" max="16384" width="9" style="1"/>
  </cols>
  <sheetData>
    <row r="1" spans="1:12" s="24" customFormat="1" ht="14.25" customHeight="1" x14ac:dyDescent="0.2">
      <c r="A1" s="24" t="s">
        <v>16</v>
      </c>
      <c r="B1" s="25"/>
      <c r="H1" s="25"/>
      <c r="I1" s="25"/>
      <c r="L1" s="25"/>
    </row>
    <row r="2" spans="1:12" s="29" customFormat="1" ht="16.5" x14ac:dyDescent="0.2">
      <c r="A2" s="73" t="s">
        <v>10</v>
      </c>
      <c r="B2" s="73"/>
      <c r="C2" s="73"/>
      <c r="D2" s="73"/>
      <c r="E2" s="73"/>
      <c r="F2" s="73"/>
      <c r="G2" s="73"/>
      <c r="H2" s="73"/>
      <c r="I2" s="73"/>
      <c r="J2" s="73"/>
      <c r="K2" s="73"/>
      <c r="L2" s="73"/>
    </row>
    <row r="3" spans="1:12" s="24" customFormat="1" ht="14" x14ac:dyDescent="0.2">
      <c r="B3" s="25"/>
      <c r="H3" s="25"/>
      <c r="I3" s="25"/>
      <c r="L3" s="25"/>
    </row>
    <row r="4" spans="1:12" s="24" customFormat="1" ht="21" customHeight="1" x14ac:dyDescent="0.2">
      <c r="A4" s="24" t="s">
        <v>272</v>
      </c>
      <c r="B4" s="25"/>
      <c r="H4" s="25"/>
      <c r="I4" s="25"/>
      <c r="L4" s="26" t="str">
        <f>'別記様式 2'!K4</f>
        <v>（審議対象期間　令和5年7月1日～令和5年9月30日）</v>
      </c>
    </row>
    <row r="5" spans="1:12" s="23" customFormat="1" ht="90" customHeight="1" x14ac:dyDescent="0.2">
      <c r="A5" s="22" t="s">
        <v>3</v>
      </c>
      <c r="B5" s="22" t="s">
        <v>268</v>
      </c>
      <c r="C5" s="22" t="s">
        <v>2</v>
      </c>
      <c r="D5" s="22" t="s">
        <v>269</v>
      </c>
      <c r="E5" s="22" t="s">
        <v>22</v>
      </c>
      <c r="F5" s="22" t="s">
        <v>6</v>
      </c>
      <c r="G5" s="22" t="s">
        <v>4</v>
      </c>
      <c r="H5" s="22" t="s">
        <v>0</v>
      </c>
      <c r="I5" s="22" t="s">
        <v>5</v>
      </c>
      <c r="J5" s="22" t="s">
        <v>18</v>
      </c>
      <c r="K5" s="22" t="s">
        <v>7</v>
      </c>
      <c r="L5" s="22" t="s">
        <v>1</v>
      </c>
    </row>
    <row r="6" spans="1:12" s="23" customFormat="1" ht="120" customHeight="1" x14ac:dyDescent="0.2">
      <c r="A6" s="53" t="s">
        <v>68</v>
      </c>
      <c r="B6" s="54" t="s">
        <v>69</v>
      </c>
      <c r="C6" s="60">
        <v>45110</v>
      </c>
      <c r="D6" s="53" t="s">
        <v>70</v>
      </c>
      <c r="E6" s="56">
        <v>6010701025710</v>
      </c>
      <c r="F6" s="61" t="s">
        <v>71</v>
      </c>
      <c r="G6" s="51" t="s">
        <v>40</v>
      </c>
      <c r="H6" s="51">
        <v>32670000</v>
      </c>
      <c r="I6" s="34" t="s">
        <v>95</v>
      </c>
      <c r="J6" s="18">
        <v>1</v>
      </c>
      <c r="K6" s="18"/>
      <c r="L6" s="59"/>
    </row>
    <row r="7" spans="1:12" s="23" customFormat="1" ht="120" customHeight="1" x14ac:dyDescent="0.2">
      <c r="A7" s="53" t="s">
        <v>72</v>
      </c>
      <c r="B7" s="54" t="s">
        <v>69</v>
      </c>
      <c r="C7" s="60">
        <v>45111</v>
      </c>
      <c r="D7" s="53" t="s">
        <v>73</v>
      </c>
      <c r="E7" s="56">
        <v>1010001087332</v>
      </c>
      <c r="F7" s="61" t="s">
        <v>71</v>
      </c>
      <c r="G7" s="51" t="s">
        <v>40</v>
      </c>
      <c r="H7" s="51">
        <v>6864000</v>
      </c>
      <c r="I7" s="34" t="s">
        <v>95</v>
      </c>
      <c r="J7" s="18">
        <v>1</v>
      </c>
      <c r="K7" s="18"/>
      <c r="L7" s="59"/>
    </row>
    <row r="8" spans="1:12" s="23" customFormat="1" ht="120" customHeight="1" x14ac:dyDescent="0.2">
      <c r="A8" s="53" t="s">
        <v>74</v>
      </c>
      <c r="B8" s="54" t="s">
        <v>69</v>
      </c>
      <c r="C8" s="60">
        <v>45111</v>
      </c>
      <c r="D8" s="53" t="s">
        <v>75</v>
      </c>
      <c r="E8" s="56">
        <v>5010701002818</v>
      </c>
      <c r="F8" s="61" t="s">
        <v>71</v>
      </c>
      <c r="G8" s="51" t="s">
        <v>40</v>
      </c>
      <c r="H8" s="51">
        <v>4730000</v>
      </c>
      <c r="I8" s="34" t="s">
        <v>95</v>
      </c>
      <c r="J8" s="18">
        <v>1</v>
      </c>
      <c r="K8" s="18"/>
      <c r="L8" s="59"/>
    </row>
    <row r="9" spans="1:12" s="23" customFormat="1" ht="120" customHeight="1" x14ac:dyDescent="0.2">
      <c r="A9" s="53" t="s">
        <v>76</v>
      </c>
      <c r="B9" s="54" t="s">
        <v>69</v>
      </c>
      <c r="C9" s="60">
        <v>45111</v>
      </c>
      <c r="D9" s="53" t="s">
        <v>77</v>
      </c>
      <c r="E9" s="56" t="s">
        <v>78</v>
      </c>
      <c r="F9" s="61" t="s">
        <v>71</v>
      </c>
      <c r="G9" s="51" t="s">
        <v>40</v>
      </c>
      <c r="H9" s="51">
        <v>4729478</v>
      </c>
      <c r="I9" s="34" t="s">
        <v>95</v>
      </c>
      <c r="J9" s="18">
        <v>2</v>
      </c>
      <c r="K9" s="18"/>
      <c r="L9" s="59"/>
    </row>
    <row r="10" spans="1:12" s="23" customFormat="1" ht="120" customHeight="1" x14ac:dyDescent="0.2">
      <c r="A10" s="53" t="s">
        <v>293</v>
      </c>
      <c r="B10" s="54" t="s">
        <v>69</v>
      </c>
      <c r="C10" s="60">
        <v>45112</v>
      </c>
      <c r="D10" s="53" t="s">
        <v>80</v>
      </c>
      <c r="E10" s="56">
        <v>8010401021784</v>
      </c>
      <c r="F10" s="61" t="s">
        <v>71</v>
      </c>
      <c r="G10" s="51" t="s">
        <v>40</v>
      </c>
      <c r="H10" s="51">
        <v>134232120</v>
      </c>
      <c r="I10" s="34" t="s">
        <v>95</v>
      </c>
      <c r="J10" s="18">
        <v>1</v>
      </c>
      <c r="K10" s="18"/>
      <c r="L10" s="59"/>
    </row>
    <row r="11" spans="1:12" s="23" customFormat="1" ht="183" customHeight="1" x14ac:dyDescent="0.2">
      <c r="A11" s="53" t="s">
        <v>81</v>
      </c>
      <c r="B11" s="54" t="s">
        <v>69</v>
      </c>
      <c r="C11" s="60">
        <v>45112</v>
      </c>
      <c r="D11" s="53" t="s">
        <v>82</v>
      </c>
      <c r="E11" s="56">
        <v>5010001141787</v>
      </c>
      <c r="F11" s="61" t="s">
        <v>83</v>
      </c>
      <c r="G11" s="51" t="s">
        <v>40</v>
      </c>
      <c r="H11" s="51">
        <v>2395800</v>
      </c>
      <c r="I11" s="34" t="s">
        <v>95</v>
      </c>
      <c r="J11" s="18" t="s">
        <v>242</v>
      </c>
      <c r="K11" s="18"/>
      <c r="L11" s="59"/>
    </row>
    <row r="12" spans="1:12" s="23" customFormat="1" ht="163" customHeight="1" x14ac:dyDescent="0.2">
      <c r="A12" s="53" t="s">
        <v>84</v>
      </c>
      <c r="B12" s="54" t="s">
        <v>37</v>
      </c>
      <c r="C12" s="60">
        <v>45121</v>
      </c>
      <c r="D12" s="53" t="s">
        <v>85</v>
      </c>
      <c r="E12" s="56">
        <v>6010001127026</v>
      </c>
      <c r="F12" s="61" t="s">
        <v>86</v>
      </c>
      <c r="G12" s="51">
        <v>2824250</v>
      </c>
      <c r="H12" s="51" t="s">
        <v>87</v>
      </c>
      <c r="I12" s="17">
        <v>1</v>
      </c>
      <c r="J12" s="18">
        <v>4</v>
      </c>
      <c r="K12" s="18"/>
      <c r="L12" s="59" t="s">
        <v>96</v>
      </c>
    </row>
    <row r="13" spans="1:12" s="23" customFormat="1" ht="120" customHeight="1" x14ac:dyDescent="0.2">
      <c r="A13" s="53" t="s">
        <v>88</v>
      </c>
      <c r="B13" s="54" t="s">
        <v>37</v>
      </c>
      <c r="C13" s="60">
        <v>45128</v>
      </c>
      <c r="D13" s="53" t="s">
        <v>42</v>
      </c>
      <c r="E13" s="56" t="s">
        <v>43</v>
      </c>
      <c r="F13" s="61" t="s">
        <v>71</v>
      </c>
      <c r="G13" s="51" t="s">
        <v>40</v>
      </c>
      <c r="H13" s="51">
        <v>12941108</v>
      </c>
      <c r="I13" s="34" t="s">
        <v>95</v>
      </c>
      <c r="J13" s="18">
        <v>1</v>
      </c>
      <c r="K13" s="18"/>
      <c r="L13" s="59"/>
    </row>
    <row r="14" spans="1:12" s="23" customFormat="1" ht="120" customHeight="1" x14ac:dyDescent="0.2">
      <c r="A14" s="53" t="s">
        <v>89</v>
      </c>
      <c r="B14" s="54" t="s">
        <v>37</v>
      </c>
      <c r="C14" s="60">
        <v>45128</v>
      </c>
      <c r="D14" s="53" t="s">
        <v>42</v>
      </c>
      <c r="E14" s="56" t="s">
        <v>43</v>
      </c>
      <c r="F14" s="61" t="s">
        <v>71</v>
      </c>
      <c r="G14" s="51" t="s">
        <v>40</v>
      </c>
      <c r="H14" s="51">
        <v>13600175</v>
      </c>
      <c r="I14" s="34" t="s">
        <v>95</v>
      </c>
      <c r="J14" s="18">
        <v>1</v>
      </c>
      <c r="K14" s="18"/>
      <c r="L14" s="59"/>
    </row>
    <row r="15" spans="1:12" s="23" customFormat="1" ht="120" customHeight="1" x14ac:dyDescent="0.2">
      <c r="A15" s="53" t="s">
        <v>90</v>
      </c>
      <c r="B15" s="54" t="s">
        <v>37</v>
      </c>
      <c r="C15" s="60">
        <v>45128</v>
      </c>
      <c r="D15" s="53" t="s">
        <v>91</v>
      </c>
      <c r="E15" s="56" t="s">
        <v>92</v>
      </c>
      <c r="F15" s="61" t="s">
        <v>71</v>
      </c>
      <c r="G15" s="51" t="s">
        <v>40</v>
      </c>
      <c r="H15" s="51">
        <v>6414100</v>
      </c>
      <c r="I15" s="34" t="s">
        <v>95</v>
      </c>
      <c r="J15" s="18">
        <v>3</v>
      </c>
      <c r="K15" s="18"/>
      <c r="L15" s="59"/>
    </row>
    <row r="16" spans="1:12" s="23" customFormat="1" ht="120" customHeight="1" x14ac:dyDescent="0.2">
      <c r="A16" s="53" t="s">
        <v>93</v>
      </c>
      <c r="B16" s="54" t="s">
        <v>94</v>
      </c>
      <c r="C16" s="60">
        <v>45135</v>
      </c>
      <c r="D16" s="53" t="s">
        <v>42</v>
      </c>
      <c r="E16" s="56" t="s">
        <v>43</v>
      </c>
      <c r="F16" s="61" t="s">
        <v>71</v>
      </c>
      <c r="G16" s="51" t="s">
        <v>40</v>
      </c>
      <c r="H16" s="51">
        <v>11754330</v>
      </c>
      <c r="I16" s="34" t="s">
        <v>95</v>
      </c>
      <c r="J16" s="18">
        <v>1</v>
      </c>
      <c r="K16" s="18"/>
      <c r="L16" s="52" t="s">
        <v>97</v>
      </c>
    </row>
    <row r="17" spans="1:12" s="23" customFormat="1" ht="120" customHeight="1" x14ac:dyDescent="0.2">
      <c r="A17" s="53" t="s">
        <v>165</v>
      </c>
      <c r="B17" s="62" t="s">
        <v>37</v>
      </c>
      <c r="C17" s="63">
        <v>45146</v>
      </c>
      <c r="D17" s="53" t="s">
        <v>166</v>
      </c>
      <c r="E17" s="56">
        <v>4010001071259</v>
      </c>
      <c r="F17" s="64" t="s">
        <v>167</v>
      </c>
      <c r="G17" s="65">
        <v>7004069</v>
      </c>
      <c r="H17" s="65">
        <v>7004069</v>
      </c>
      <c r="I17" s="66">
        <v>1</v>
      </c>
      <c r="J17" s="18" t="s">
        <v>242</v>
      </c>
      <c r="K17" s="18"/>
      <c r="L17" s="22"/>
    </row>
    <row r="18" spans="1:12" s="23" customFormat="1" ht="148.5" customHeight="1" x14ac:dyDescent="0.2">
      <c r="A18" s="53" t="s">
        <v>168</v>
      </c>
      <c r="B18" s="62" t="s">
        <v>37</v>
      </c>
      <c r="C18" s="63">
        <v>45155</v>
      </c>
      <c r="D18" s="53" t="s">
        <v>169</v>
      </c>
      <c r="E18" s="56">
        <v>5010401008297</v>
      </c>
      <c r="F18" s="64" t="s">
        <v>86</v>
      </c>
      <c r="G18" s="65">
        <v>22881100</v>
      </c>
      <c r="H18" s="65">
        <v>22881100</v>
      </c>
      <c r="I18" s="66">
        <v>1</v>
      </c>
      <c r="J18" s="18">
        <v>3</v>
      </c>
      <c r="K18" s="18"/>
      <c r="L18" s="22"/>
    </row>
    <row r="19" spans="1:12" s="23" customFormat="1" ht="120" customHeight="1" x14ac:dyDescent="0.2">
      <c r="A19" s="53" t="s">
        <v>170</v>
      </c>
      <c r="B19" s="62" t="s">
        <v>37</v>
      </c>
      <c r="C19" s="63">
        <v>45166</v>
      </c>
      <c r="D19" s="53" t="s">
        <v>171</v>
      </c>
      <c r="E19" s="56">
        <v>6013301013580</v>
      </c>
      <c r="F19" s="64" t="s">
        <v>71</v>
      </c>
      <c r="G19" s="65" t="s">
        <v>40</v>
      </c>
      <c r="H19" s="65">
        <v>38969700</v>
      </c>
      <c r="I19" s="66" t="s">
        <v>100</v>
      </c>
      <c r="J19" s="18">
        <v>1</v>
      </c>
      <c r="K19" s="18"/>
      <c r="L19" s="68"/>
    </row>
    <row r="20" spans="1:12" s="23" customFormat="1" ht="120" customHeight="1" x14ac:dyDescent="0.2">
      <c r="A20" s="53" t="s">
        <v>172</v>
      </c>
      <c r="B20" s="62" t="s">
        <v>37</v>
      </c>
      <c r="C20" s="63">
        <v>45167</v>
      </c>
      <c r="D20" s="53" t="s">
        <v>173</v>
      </c>
      <c r="E20" s="56">
        <v>6010401066253</v>
      </c>
      <c r="F20" s="64" t="s">
        <v>71</v>
      </c>
      <c r="G20" s="65" t="s">
        <v>40</v>
      </c>
      <c r="H20" s="65">
        <v>45144000</v>
      </c>
      <c r="I20" s="66" t="s">
        <v>100</v>
      </c>
      <c r="J20" s="18">
        <v>1</v>
      </c>
      <c r="K20" s="18"/>
      <c r="L20" s="68"/>
    </row>
    <row r="21" spans="1:12" s="23" customFormat="1" ht="120" customHeight="1" x14ac:dyDescent="0.2">
      <c r="A21" s="53" t="s">
        <v>174</v>
      </c>
      <c r="B21" s="62" t="s">
        <v>37</v>
      </c>
      <c r="C21" s="63">
        <v>45167</v>
      </c>
      <c r="D21" s="53" t="s">
        <v>175</v>
      </c>
      <c r="E21" s="56">
        <v>1010901004980</v>
      </c>
      <c r="F21" s="64" t="s">
        <v>71</v>
      </c>
      <c r="G21" s="65" t="s">
        <v>40</v>
      </c>
      <c r="H21" s="65">
        <v>56071367</v>
      </c>
      <c r="I21" s="66" t="s">
        <v>100</v>
      </c>
      <c r="J21" s="18">
        <v>2</v>
      </c>
      <c r="K21" s="18"/>
      <c r="L21" s="22"/>
    </row>
    <row r="22" spans="1:12" s="23" customFormat="1" ht="120" customHeight="1" x14ac:dyDescent="0.2">
      <c r="A22" s="53" t="s">
        <v>176</v>
      </c>
      <c r="B22" s="62" t="s">
        <v>37</v>
      </c>
      <c r="C22" s="63">
        <v>45169</v>
      </c>
      <c r="D22" s="53" t="s">
        <v>127</v>
      </c>
      <c r="E22" s="56">
        <v>8080401002431</v>
      </c>
      <c r="F22" s="64" t="s">
        <v>71</v>
      </c>
      <c r="G22" s="65" t="s">
        <v>40</v>
      </c>
      <c r="H22" s="65">
        <v>336136837</v>
      </c>
      <c r="I22" s="66" t="s">
        <v>100</v>
      </c>
      <c r="J22" s="18">
        <v>1</v>
      </c>
      <c r="K22" s="18"/>
      <c r="L22" s="22"/>
    </row>
    <row r="23" spans="1:12" s="23" customFormat="1" ht="120" customHeight="1" x14ac:dyDescent="0.2">
      <c r="A23" s="53" t="s">
        <v>177</v>
      </c>
      <c r="B23" s="62" t="s">
        <v>37</v>
      </c>
      <c r="C23" s="63">
        <v>45169</v>
      </c>
      <c r="D23" s="53" t="s">
        <v>178</v>
      </c>
      <c r="E23" s="56">
        <v>8010401056384</v>
      </c>
      <c r="F23" s="64" t="s">
        <v>71</v>
      </c>
      <c r="G23" s="65" t="s">
        <v>40</v>
      </c>
      <c r="H23" s="65">
        <v>32873500</v>
      </c>
      <c r="I23" s="66" t="s">
        <v>100</v>
      </c>
      <c r="J23" s="18">
        <v>1</v>
      </c>
      <c r="K23" s="18"/>
      <c r="L23" s="68"/>
    </row>
    <row r="24" spans="1:12" s="23" customFormat="1" ht="120" customHeight="1" x14ac:dyDescent="0.2">
      <c r="A24" s="53" t="s">
        <v>227</v>
      </c>
      <c r="B24" s="54" t="s">
        <v>37</v>
      </c>
      <c r="C24" s="60">
        <v>45170</v>
      </c>
      <c r="D24" s="53" t="s">
        <v>228</v>
      </c>
      <c r="E24" s="56">
        <v>7010001008844</v>
      </c>
      <c r="F24" s="61" t="s">
        <v>71</v>
      </c>
      <c r="G24" s="51" t="s">
        <v>40</v>
      </c>
      <c r="H24" s="51">
        <v>859100000</v>
      </c>
      <c r="I24" s="67" t="s">
        <v>100</v>
      </c>
      <c r="J24" s="18">
        <v>1</v>
      </c>
      <c r="K24" s="18"/>
      <c r="L24" s="68"/>
    </row>
    <row r="25" spans="1:12" s="23" customFormat="1" ht="120" customHeight="1" x14ac:dyDescent="0.2">
      <c r="A25" s="53" t="s">
        <v>229</v>
      </c>
      <c r="B25" s="54" t="s">
        <v>37</v>
      </c>
      <c r="C25" s="60">
        <v>45175</v>
      </c>
      <c r="D25" s="53" t="s">
        <v>230</v>
      </c>
      <c r="E25" s="56">
        <v>1130001050113</v>
      </c>
      <c r="F25" s="61" t="s">
        <v>71</v>
      </c>
      <c r="G25" s="51" t="s">
        <v>40</v>
      </c>
      <c r="H25" s="51">
        <v>17380000</v>
      </c>
      <c r="I25" s="67" t="s">
        <v>100</v>
      </c>
      <c r="J25" s="18">
        <v>2</v>
      </c>
      <c r="K25" s="18"/>
      <c r="L25" s="68"/>
    </row>
    <row r="26" spans="1:12" s="23" customFormat="1" ht="120" customHeight="1" x14ac:dyDescent="0.2">
      <c r="A26" s="53" t="s">
        <v>231</v>
      </c>
      <c r="B26" s="54" t="s">
        <v>37</v>
      </c>
      <c r="C26" s="60">
        <v>45175</v>
      </c>
      <c r="D26" s="53" t="s">
        <v>232</v>
      </c>
      <c r="E26" s="56">
        <v>7010002020880</v>
      </c>
      <c r="F26" s="61" t="s">
        <v>71</v>
      </c>
      <c r="G26" s="51" t="s">
        <v>40</v>
      </c>
      <c r="H26" s="51" t="s">
        <v>233</v>
      </c>
      <c r="I26" s="67" t="s">
        <v>100</v>
      </c>
      <c r="J26" s="18">
        <v>3</v>
      </c>
      <c r="K26" s="18"/>
      <c r="L26" s="59" t="s">
        <v>241</v>
      </c>
    </row>
    <row r="27" spans="1:12" s="23" customFormat="1" ht="120" customHeight="1" x14ac:dyDescent="0.2">
      <c r="A27" s="53" t="s">
        <v>234</v>
      </c>
      <c r="B27" s="54" t="s">
        <v>37</v>
      </c>
      <c r="C27" s="60">
        <v>45176</v>
      </c>
      <c r="D27" s="53" t="s">
        <v>235</v>
      </c>
      <c r="E27" s="56">
        <v>9011101031552</v>
      </c>
      <c r="F27" s="61" t="s">
        <v>71</v>
      </c>
      <c r="G27" s="51" t="s">
        <v>40</v>
      </c>
      <c r="H27" s="51">
        <v>156750000</v>
      </c>
      <c r="I27" s="67" t="s">
        <v>100</v>
      </c>
      <c r="J27" s="18">
        <v>2</v>
      </c>
      <c r="K27" s="18"/>
      <c r="L27" s="22"/>
    </row>
    <row r="28" spans="1:12" s="23" customFormat="1" ht="115.5" customHeight="1" x14ac:dyDescent="0.2">
      <c r="A28" s="53" t="s">
        <v>236</v>
      </c>
      <c r="B28" s="54" t="s">
        <v>37</v>
      </c>
      <c r="C28" s="60">
        <v>45181</v>
      </c>
      <c r="D28" s="53" t="s">
        <v>73</v>
      </c>
      <c r="E28" s="56">
        <v>1010001087332</v>
      </c>
      <c r="F28" s="61" t="s">
        <v>71</v>
      </c>
      <c r="G28" s="51" t="s">
        <v>40</v>
      </c>
      <c r="H28" s="51">
        <v>14564000</v>
      </c>
      <c r="I28" s="67" t="s">
        <v>100</v>
      </c>
      <c r="J28" s="18">
        <v>2</v>
      </c>
      <c r="K28" s="18"/>
      <c r="L28" s="68"/>
    </row>
    <row r="29" spans="1:12" s="23" customFormat="1" ht="115.5" customHeight="1" x14ac:dyDescent="0.2">
      <c r="A29" s="53" t="s">
        <v>237</v>
      </c>
      <c r="B29" s="54" t="s">
        <v>37</v>
      </c>
      <c r="C29" s="60">
        <v>45181</v>
      </c>
      <c r="D29" s="53" t="s">
        <v>77</v>
      </c>
      <c r="E29" s="56" t="s">
        <v>78</v>
      </c>
      <c r="F29" s="61" t="s">
        <v>71</v>
      </c>
      <c r="G29" s="51" t="s">
        <v>40</v>
      </c>
      <c r="H29" s="51">
        <v>20321015</v>
      </c>
      <c r="I29" s="67" t="s">
        <v>100</v>
      </c>
      <c r="J29" s="18">
        <v>2</v>
      </c>
      <c r="K29" s="18"/>
      <c r="L29" s="68"/>
    </row>
    <row r="30" spans="1:12" s="23" customFormat="1" ht="115.5" customHeight="1" x14ac:dyDescent="0.2">
      <c r="A30" s="53" t="s">
        <v>238</v>
      </c>
      <c r="B30" s="54" t="s">
        <v>37</v>
      </c>
      <c r="C30" s="60">
        <v>45181</v>
      </c>
      <c r="D30" s="53" t="s">
        <v>182</v>
      </c>
      <c r="E30" s="56" t="s">
        <v>183</v>
      </c>
      <c r="F30" s="61" t="s">
        <v>71</v>
      </c>
      <c r="G30" s="51" t="s">
        <v>40</v>
      </c>
      <c r="H30" s="51">
        <v>5401275</v>
      </c>
      <c r="I30" s="67" t="s">
        <v>100</v>
      </c>
      <c r="J30" s="18">
        <v>1</v>
      </c>
      <c r="K30" s="18"/>
      <c r="L30" s="68"/>
    </row>
    <row r="31" spans="1:12" s="23" customFormat="1" ht="115.5" customHeight="1" x14ac:dyDescent="0.2">
      <c r="A31" s="53" t="s">
        <v>239</v>
      </c>
      <c r="B31" s="54" t="s">
        <v>37</v>
      </c>
      <c r="C31" s="60">
        <v>45190</v>
      </c>
      <c r="D31" s="53" t="s">
        <v>240</v>
      </c>
      <c r="E31" s="56">
        <v>1010701039459</v>
      </c>
      <c r="F31" s="61" t="s">
        <v>71</v>
      </c>
      <c r="G31" s="51" t="s">
        <v>40</v>
      </c>
      <c r="H31" s="51">
        <v>6050000</v>
      </c>
      <c r="I31" s="67" t="s">
        <v>100</v>
      </c>
      <c r="J31" s="18">
        <v>2</v>
      </c>
      <c r="K31" s="18"/>
      <c r="L31" s="22"/>
    </row>
    <row r="32" spans="1:12" s="24" customFormat="1" ht="14" x14ac:dyDescent="0.2">
      <c r="B32" s="25"/>
      <c r="D32" s="31"/>
      <c r="E32" s="32"/>
      <c r="H32" s="25"/>
      <c r="I32" s="25"/>
      <c r="J32" s="33"/>
      <c r="L32" s="25"/>
    </row>
    <row r="33" spans="1:12" s="24" customFormat="1" ht="25.5" customHeight="1" x14ac:dyDescent="0.2">
      <c r="A33" s="75" t="s">
        <v>12</v>
      </c>
      <c r="B33" s="76"/>
      <c r="C33" s="76"/>
      <c r="D33" s="76"/>
      <c r="E33" s="76"/>
      <c r="F33" s="76"/>
      <c r="G33" s="76"/>
      <c r="H33" s="76"/>
      <c r="I33" s="76"/>
      <c r="J33" s="76"/>
      <c r="K33" s="76"/>
      <c r="L33" s="76"/>
    </row>
    <row r="34" spans="1:12" s="24" customFormat="1" ht="31.5" customHeight="1" x14ac:dyDescent="0.2">
      <c r="A34" s="77" t="s">
        <v>34</v>
      </c>
      <c r="B34" s="78"/>
      <c r="C34" s="78"/>
      <c r="D34" s="78"/>
      <c r="E34" s="78"/>
      <c r="F34" s="78"/>
      <c r="G34" s="78"/>
      <c r="H34" s="78"/>
      <c r="I34" s="78"/>
      <c r="J34" s="78"/>
      <c r="K34" s="78"/>
      <c r="L34" s="25"/>
    </row>
    <row r="35" spans="1:12" s="24" customFormat="1" ht="34.5" customHeight="1" x14ac:dyDescent="0.2">
      <c r="A35" s="79" t="s">
        <v>21</v>
      </c>
      <c r="B35" s="79"/>
      <c r="C35" s="79"/>
      <c r="D35" s="79"/>
      <c r="E35" s="79"/>
      <c r="F35" s="79"/>
      <c r="G35" s="79"/>
      <c r="H35" s="79"/>
      <c r="I35" s="79"/>
      <c r="J35" s="79"/>
      <c r="K35" s="79"/>
      <c r="L35" s="25"/>
    </row>
    <row r="36" spans="1:12" s="24" customFormat="1" ht="26.25" customHeight="1" x14ac:dyDescent="0.2">
      <c r="A36" s="24" t="s">
        <v>19</v>
      </c>
      <c r="B36" s="25"/>
      <c r="H36" s="25"/>
      <c r="I36" s="25"/>
      <c r="L36" s="25"/>
    </row>
    <row r="37" spans="1:12" x14ac:dyDescent="0.2">
      <c r="J37" s="7"/>
    </row>
    <row r="38" spans="1:12" x14ac:dyDescent="0.2">
      <c r="D38" s="7"/>
      <c r="E38" s="7"/>
    </row>
  </sheetData>
  <autoFilter ref="A5:L31" xr:uid="{00000000-0009-0000-0000-000003000000}"/>
  <mergeCells count="4">
    <mergeCell ref="A35:K35"/>
    <mergeCell ref="A2:L2"/>
    <mergeCell ref="A34:K34"/>
    <mergeCell ref="A33:L33"/>
  </mergeCells>
  <phoneticPr fontId="2"/>
  <dataValidations count="2">
    <dataValidation operator="greaterThanOrEqual" allowBlank="1" showInputMessage="1" showErrorMessage="1" errorTitle="注意" error="プルダウンメニューから選択して下さい_x000a_" sqref="F6:F31" xr:uid="{874BF3B2-6F2E-4EC2-AF0B-0D16B0050E92}"/>
    <dataValidation imeMode="halfAlpha" allowBlank="1" showInputMessage="1" showErrorMessage="1" errorTitle="参考" error="半角数字で入力して下さい。" promptTitle="入力方法" prompt="半角数字で入力して下さい。" sqref="G6:H31" xr:uid="{9394A471-212F-46A9-8D8D-8A359A7939C8}"/>
  </dataValidations>
  <printOptions horizontalCentered="1"/>
  <pageMargins left="0.59055118110236227" right="0.59055118110236227" top="0.35433070866141736" bottom="0.23622047244094491" header="0.35433070866141736" footer="0.31496062992125984"/>
  <pageSetup paperSize="9" scale="61" fitToHeight="0" orientation="landscape" r:id="rId1"/>
  <headerFooter alignWithMargins="0"/>
  <rowBreaks count="1" manualBreakCount="1">
    <brk id="23"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K40"/>
  <sheetViews>
    <sheetView view="pageBreakPreview" zoomScale="55" zoomScaleNormal="100" zoomScaleSheetLayoutView="55" workbookViewId="0"/>
  </sheetViews>
  <sheetFormatPr defaultColWidth="9" defaultRowHeight="14" x14ac:dyDescent="0.2"/>
  <cols>
    <col min="1" max="1" width="25.6328125" style="24" customWidth="1"/>
    <col min="2" max="2" width="20.6328125" style="1" customWidth="1"/>
    <col min="3" max="3" width="17.6328125" style="1" customWidth="1"/>
    <col min="4" max="4" width="17.6328125" style="6" customWidth="1"/>
    <col min="5" max="5" width="18.6328125" style="1" customWidth="1"/>
    <col min="6" max="6" width="14.7265625" style="6" customWidth="1"/>
    <col min="7" max="7" width="43.36328125" style="1" customWidth="1"/>
    <col min="8" max="8" width="7.453125" style="1" bestFit="1" customWidth="1"/>
    <col min="9" max="9" width="9.26953125" style="1" customWidth="1"/>
    <col min="10" max="10" width="119.90625" style="1" customWidth="1"/>
    <col min="11" max="16384" width="9" style="1"/>
  </cols>
  <sheetData>
    <row r="1" spans="1:10" s="24" customFormat="1" x14ac:dyDescent="0.2">
      <c r="A1" s="24" t="s">
        <v>25</v>
      </c>
      <c r="D1" s="25"/>
      <c r="F1" s="25"/>
    </row>
    <row r="2" spans="1:10" s="29" customFormat="1" ht="16.5" x14ac:dyDescent="0.2">
      <c r="A2" s="73" t="s">
        <v>26</v>
      </c>
      <c r="B2" s="73"/>
      <c r="C2" s="73"/>
      <c r="D2" s="73"/>
      <c r="E2" s="73"/>
      <c r="F2" s="73"/>
      <c r="G2" s="73"/>
      <c r="H2" s="73"/>
      <c r="I2" s="73"/>
      <c r="J2" s="73"/>
    </row>
    <row r="4" spans="1:10" s="24" customFormat="1" ht="21" customHeight="1" x14ac:dyDescent="0.2">
      <c r="A4" s="24" t="s">
        <v>272</v>
      </c>
      <c r="D4" s="25"/>
      <c r="F4" s="25"/>
      <c r="J4" s="26" t="str">
        <f>'別記様式 2'!K4</f>
        <v>（審議対象期間　令和5年7月1日～令和5年9月30日）</v>
      </c>
    </row>
    <row r="5" spans="1:10" s="23" customFormat="1" ht="90" customHeight="1" x14ac:dyDescent="0.2">
      <c r="A5" s="22" t="s">
        <v>27</v>
      </c>
      <c r="B5" s="22" t="s">
        <v>2</v>
      </c>
      <c r="C5" s="22" t="s">
        <v>28</v>
      </c>
      <c r="D5" s="22" t="s">
        <v>22</v>
      </c>
      <c r="E5" s="22" t="s">
        <v>29</v>
      </c>
      <c r="F5" s="22" t="s">
        <v>4</v>
      </c>
      <c r="G5" s="22" t="s">
        <v>0</v>
      </c>
      <c r="H5" s="22" t="s">
        <v>5</v>
      </c>
      <c r="I5" s="22" t="s">
        <v>30</v>
      </c>
      <c r="J5" s="22" t="s">
        <v>31</v>
      </c>
    </row>
    <row r="6" spans="1:10" s="23" customFormat="1" ht="139.5" customHeight="1" x14ac:dyDescent="0.2">
      <c r="A6" s="46" t="s">
        <v>36</v>
      </c>
      <c r="B6" s="48">
        <v>45121</v>
      </c>
      <c r="C6" s="46" t="s">
        <v>38</v>
      </c>
      <c r="D6" s="49">
        <v>1010001110829</v>
      </c>
      <c r="E6" s="50" t="s">
        <v>39</v>
      </c>
      <c r="F6" s="51" t="s">
        <v>40</v>
      </c>
      <c r="G6" s="51">
        <v>131494000</v>
      </c>
      <c r="H6" s="30" t="s">
        <v>95</v>
      </c>
      <c r="I6" s="18">
        <v>1</v>
      </c>
      <c r="J6" s="21" t="s">
        <v>252</v>
      </c>
    </row>
    <row r="7" spans="1:10" s="23" customFormat="1" ht="139.5" customHeight="1" x14ac:dyDescent="0.2">
      <c r="A7" s="46" t="s">
        <v>41</v>
      </c>
      <c r="B7" s="48">
        <v>45125</v>
      </c>
      <c r="C7" s="46" t="s">
        <v>42</v>
      </c>
      <c r="D7" s="49" t="s">
        <v>43</v>
      </c>
      <c r="E7" s="50" t="s">
        <v>44</v>
      </c>
      <c r="F7" s="51" t="s">
        <v>40</v>
      </c>
      <c r="G7" s="51">
        <v>5591076</v>
      </c>
      <c r="H7" s="30" t="s">
        <v>95</v>
      </c>
      <c r="I7" s="18">
        <v>1</v>
      </c>
      <c r="J7" s="21" t="s">
        <v>252</v>
      </c>
    </row>
    <row r="8" spans="1:10" s="23" customFormat="1" ht="139.5" customHeight="1" x14ac:dyDescent="0.2">
      <c r="A8" s="46" t="s">
        <v>48</v>
      </c>
      <c r="B8" s="48">
        <v>45125</v>
      </c>
      <c r="C8" s="46" t="s">
        <v>42</v>
      </c>
      <c r="D8" s="49" t="s">
        <v>43</v>
      </c>
      <c r="E8" s="50" t="s">
        <v>44</v>
      </c>
      <c r="F8" s="51" t="s">
        <v>40</v>
      </c>
      <c r="G8" s="51">
        <v>5353856</v>
      </c>
      <c r="H8" s="30" t="s">
        <v>95</v>
      </c>
      <c r="I8" s="18">
        <v>1</v>
      </c>
      <c r="J8" s="21" t="s">
        <v>252</v>
      </c>
    </row>
    <row r="9" spans="1:10" s="23" customFormat="1" ht="139.5" customHeight="1" x14ac:dyDescent="0.2">
      <c r="A9" s="46" t="s">
        <v>49</v>
      </c>
      <c r="B9" s="48">
        <v>45125</v>
      </c>
      <c r="C9" s="46" t="s">
        <v>42</v>
      </c>
      <c r="D9" s="49" t="s">
        <v>43</v>
      </c>
      <c r="E9" s="50" t="s">
        <v>44</v>
      </c>
      <c r="F9" s="51" t="s">
        <v>40</v>
      </c>
      <c r="G9" s="51">
        <v>4992036</v>
      </c>
      <c r="H9" s="30" t="s">
        <v>95</v>
      </c>
      <c r="I9" s="18">
        <v>1</v>
      </c>
      <c r="J9" s="21" t="s">
        <v>251</v>
      </c>
    </row>
    <row r="10" spans="1:10" s="23" customFormat="1" ht="139.5" customHeight="1" x14ac:dyDescent="0.2">
      <c r="A10" s="46" t="s">
        <v>50</v>
      </c>
      <c r="B10" s="48">
        <v>45125</v>
      </c>
      <c r="C10" s="46" t="s">
        <v>51</v>
      </c>
      <c r="D10" s="49">
        <v>6011101030094</v>
      </c>
      <c r="E10" s="50" t="s">
        <v>44</v>
      </c>
      <c r="F10" s="51" t="s">
        <v>40</v>
      </c>
      <c r="G10" s="51">
        <v>8800000</v>
      </c>
      <c r="H10" s="30" t="s">
        <v>95</v>
      </c>
      <c r="I10" s="18">
        <v>1</v>
      </c>
      <c r="J10" s="21" t="s">
        <v>252</v>
      </c>
    </row>
    <row r="11" spans="1:10" s="23" customFormat="1" ht="149.5" customHeight="1" x14ac:dyDescent="0.2">
      <c r="A11" s="46" t="s">
        <v>57</v>
      </c>
      <c r="B11" s="48">
        <v>45128</v>
      </c>
      <c r="C11" s="46" t="s">
        <v>58</v>
      </c>
      <c r="D11" s="49" t="s">
        <v>59</v>
      </c>
      <c r="E11" s="50" t="s">
        <v>44</v>
      </c>
      <c r="F11" s="51" t="s">
        <v>40</v>
      </c>
      <c r="G11" s="51" t="s">
        <v>60</v>
      </c>
      <c r="H11" s="30" t="s">
        <v>95</v>
      </c>
      <c r="I11" s="18">
        <v>1</v>
      </c>
      <c r="J11" s="21" t="s">
        <v>256</v>
      </c>
    </row>
    <row r="12" spans="1:10" s="23" customFormat="1" ht="139.5" customHeight="1" x14ac:dyDescent="0.2">
      <c r="A12" s="46" t="s">
        <v>66</v>
      </c>
      <c r="B12" s="48">
        <v>45135</v>
      </c>
      <c r="C12" s="46" t="s">
        <v>67</v>
      </c>
      <c r="D12" s="49">
        <v>3010401009875</v>
      </c>
      <c r="E12" s="50" t="s">
        <v>44</v>
      </c>
      <c r="F12" s="51" t="s">
        <v>40</v>
      </c>
      <c r="G12" s="51">
        <v>1850200</v>
      </c>
      <c r="H12" s="30" t="s">
        <v>95</v>
      </c>
      <c r="I12" s="18">
        <v>1</v>
      </c>
      <c r="J12" s="21" t="s">
        <v>252</v>
      </c>
    </row>
    <row r="13" spans="1:10" s="23" customFormat="1" ht="139.5" customHeight="1" x14ac:dyDescent="0.2">
      <c r="A13" s="53" t="s">
        <v>98</v>
      </c>
      <c r="B13" s="55">
        <v>45140</v>
      </c>
      <c r="C13" s="53" t="s">
        <v>99</v>
      </c>
      <c r="D13" s="56">
        <v>8010401117533</v>
      </c>
      <c r="E13" s="57" t="s">
        <v>44</v>
      </c>
      <c r="F13" s="51" t="s">
        <v>40</v>
      </c>
      <c r="G13" s="51">
        <v>2171400</v>
      </c>
      <c r="H13" s="58" t="s">
        <v>100</v>
      </c>
      <c r="I13" s="18">
        <v>1</v>
      </c>
      <c r="J13" s="21" t="s">
        <v>243</v>
      </c>
    </row>
    <row r="14" spans="1:10" s="23" customFormat="1" ht="139.5" customHeight="1" x14ac:dyDescent="0.2">
      <c r="A14" s="53" t="s">
        <v>124</v>
      </c>
      <c r="B14" s="55">
        <v>45160</v>
      </c>
      <c r="C14" s="53" t="s">
        <v>42</v>
      </c>
      <c r="D14" s="56" t="s">
        <v>43</v>
      </c>
      <c r="E14" s="57" t="s">
        <v>44</v>
      </c>
      <c r="F14" s="51" t="s">
        <v>40</v>
      </c>
      <c r="G14" s="51">
        <v>2849332</v>
      </c>
      <c r="H14" s="58" t="s">
        <v>100</v>
      </c>
      <c r="I14" s="18">
        <v>1</v>
      </c>
      <c r="J14" s="21" t="s">
        <v>252</v>
      </c>
    </row>
    <row r="15" spans="1:10" s="23" customFormat="1" ht="139.5" customHeight="1" x14ac:dyDescent="0.2">
      <c r="A15" s="53" t="s">
        <v>126</v>
      </c>
      <c r="B15" s="55">
        <v>45162</v>
      </c>
      <c r="C15" s="53" t="s">
        <v>127</v>
      </c>
      <c r="D15" s="56">
        <v>8080401002431</v>
      </c>
      <c r="E15" s="57" t="s">
        <v>39</v>
      </c>
      <c r="F15" s="51" t="s">
        <v>40</v>
      </c>
      <c r="G15" s="51">
        <v>158521960</v>
      </c>
      <c r="H15" s="58" t="s">
        <v>100</v>
      </c>
      <c r="I15" s="18">
        <v>1</v>
      </c>
      <c r="J15" s="21" t="s">
        <v>252</v>
      </c>
    </row>
    <row r="16" spans="1:10" s="23" customFormat="1" ht="139.5" customHeight="1" x14ac:dyDescent="0.2">
      <c r="A16" s="53" t="s">
        <v>141</v>
      </c>
      <c r="B16" s="55">
        <v>45168</v>
      </c>
      <c r="C16" s="53" t="s">
        <v>142</v>
      </c>
      <c r="D16" s="56" t="s">
        <v>143</v>
      </c>
      <c r="E16" s="57" t="s">
        <v>44</v>
      </c>
      <c r="F16" s="51" t="s">
        <v>40</v>
      </c>
      <c r="G16" s="51" t="s">
        <v>144</v>
      </c>
      <c r="H16" s="58" t="s">
        <v>100</v>
      </c>
      <c r="I16" s="18">
        <v>1</v>
      </c>
      <c r="J16" s="21" t="s">
        <v>253</v>
      </c>
    </row>
    <row r="17" spans="1:10" s="23" customFormat="1" ht="198.5" customHeight="1" x14ac:dyDescent="0.2">
      <c r="A17" s="53" t="s">
        <v>244</v>
      </c>
      <c r="B17" s="55">
        <v>45170</v>
      </c>
      <c r="C17" s="53" t="s">
        <v>180</v>
      </c>
      <c r="D17" s="56">
        <v>3010401029287</v>
      </c>
      <c r="E17" s="57" t="s">
        <v>44</v>
      </c>
      <c r="F17" s="51" t="s">
        <v>40</v>
      </c>
      <c r="G17" s="51">
        <v>7700000</v>
      </c>
      <c r="H17" s="58" t="s">
        <v>100</v>
      </c>
      <c r="I17" s="18">
        <v>1</v>
      </c>
      <c r="J17" s="21" t="s">
        <v>245</v>
      </c>
    </row>
    <row r="18" spans="1:10" s="23" customFormat="1" ht="154" customHeight="1" x14ac:dyDescent="0.2">
      <c r="A18" s="53" t="s">
        <v>193</v>
      </c>
      <c r="B18" s="55">
        <v>45174</v>
      </c>
      <c r="C18" s="53" t="s">
        <v>194</v>
      </c>
      <c r="D18" s="56" t="s">
        <v>195</v>
      </c>
      <c r="E18" s="57" t="s">
        <v>44</v>
      </c>
      <c r="F18" s="51" t="s">
        <v>40</v>
      </c>
      <c r="G18" s="51">
        <v>73989696</v>
      </c>
      <c r="H18" s="58" t="s">
        <v>100</v>
      </c>
      <c r="I18" s="18">
        <v>1</v>
      </c>
      <c r="J18" s="21" t="s">
        <v>255</v>
      </c>
    </row>
    <row r="19" spans="1:10" s="23" customFormat="1" ht="145" customHeight="1" x14ac:dyDescent="0.2">
      <c r="A19" s="53" t="s">
        <v>196</v>
      </c>
      <c r="B19" s="55">
        <v>45174</v>
      </c>
      <c r="C19" s="53" t="s">
        <v>194</v>
      </c>
      <c r="D19" s="56" t="s">
        <v>195</v>
      </c>
      <c r="E19" s="57" t="s">
        <v>44</v>
      </c>
      <c r="F19" s="51" t="s">
        <v>40</v>
      </c>
      <c r="G19" s="51">
        <v>52313316</v>
      </c>
      <c r="H19" s="58" t="s">
        <v>100</v>
      </c>
      <c r="I19" s="18">
        <v>1</v>
      </c>
      <c r="J19" s="21" t="s">
        <v>254</v>
      </c>
    </row>
    <row r="20" spans="1:10" s="23" customFormat="1" ht="139.5" customHeight="1" x14ac:dyDescent="0.2">
      <c r="A20" s="53" t="s">
        <v>205</v>
      </c>
      <c r="B20" s="55">
        <v>45177</v>
      </c>
      <c r="C20" s="53" t="s">
        <v>70</v>
      </c>
      <c r="D20" s="56">
        <v>6010701025710</v>
      </c>
      <c r="E20" s="57" t="s">
        <v>44</v>
      </c>
      <c r="F20" s="51" t="s">
        <v>40</v>
      </c>
      <c r="G20" s="51">
        <v>1865094</v>
      </c>
      <c r="H20" s="58" t="s">
        <v>100</v>
      </c>
      <c r="I20" s="18">
        <v>1</v>
      </c>
      <c r="J20" s="21" t="s">
        <v>247</v>
      </c>
    </row>
    <row r="21" spans="1:10" s="23" customFormat="1" ht="139.5" customHeight="1" x14ac:dyDescent="0.2">
      <c r="A21" s="53" t="s">
        <v>220</v>
      </c>
      <c r="B21" s="55">
        <v>45198</v>
      </c>
      <c r="C21" s="53" t="s">
        <v>221</v>
      </c>
      <c r="D21" s="56">
        <v>6010601032609</v>
      </c>
      <c r="E21" s="57" t="s">
        <v>44</v>
      </c>
      <c r="F21" s="51" t="s">
        <v>40</v>
      </c>
      <c r="G21" s="51">
        <v>26180000</v>
      </c>
      <c r="H21" s="58" t="s">
        <v>100</v>
      </c>
      <c r="I21" s="18">
        <v>1</v>
      </c>
      <c r="J21" s="21" t="s">
        <v>248</v>
      </c>
    </row>
    <row r="22" spans="1:10" s="23" customFormat="1" ht="139.5" customHeight="1" x14ac:dyDescent="0.2">
      <c r="A22" s="53" t="s">
        <v>224</v>
      </c>
      <c r="B22" s="55">
        <v>45198</v>
      </c>
      <c r="C22" s="53" t="s">
        <v>225</v>
      </c>
      <c r="D22" s="56" t="s">
        <v>226</v>
      </c>
      <c r="E22" s="57" t="s">
        <v>44</v>
      </c>
      <c r="F22" s="51" t="s">
        <v>40</v>
      </c>
      <c r="G22" s="51">
        <v>2706000</v>
      </c>
      <c r="H22" s="58" t="s">
        <v>100</v>
      </c>
      <c r="I22" s="18">
        <v>1</v>
      </c>
      <c r="J22" s="21" t="s">
        <v>252</v>
      </c>
    </row>
    <row r="23" spans="1:10" s="23" customFormat="1" ht="139.5" customHeight="1" x14ac:dyDescent="0.2">
      <c r="A23" s="53" t="s">
        <v>68</v>
      </c>
      <c r="B23" s="60">
        <v>45110</v>
      </c>
      <c r="C23" s="53" t="s">
        <v>70</v>
      </c>
      <c r="D23" s="56">
        <v>6010701025710</v>
      </c>
      <c r="E23" s="69" t="s">
        <v>71</v>
      </c>
      <c r="F23" s="51" t="s">
        <v>40</v>
      </c>
      <c r="G23" s="51">
        <v>32670000</v>
      </c>
      <c r="H23" s="34" t="s">
        <v>95</v>
      </c>
      <c r="I23" s="18">
        <v>1</v>
      </c>
      <c r="J23" s="21" t="s">
        <v>252</v>
      </c>
    </row>
    <row r="24" spans="1:10" s="23" customFormat="1" ht="139.5" customHeight="1" x14ac:dyDescent="0.2">
      <c r="A24" s="53" t="s">
        <v>72</v>
      </c>
      <c r="B24" s="60">
        <v>45111</v>
      </c>
      <c r="C24" s="53" t="s">
        <v>73</v>
      </c>
      <c r="D24" s="56">
        <v>1010001087332</v>
      </c>
      <c r="E24" s="69" t="s">
        <v>71</v>
      </c>
      <c r="F24" s="51" t="s">
        <v>40</v>
      </c>
      <c r="G24" s="51">
        <v>6864000</v>
      </c>
      <c r="H24" s="34" t="s">
        <v>95</v>
      </c>
      <c r="I24" s="18">
        <v>1</v>
      </c>
      <c r="J24" s="21" t="s">
        <v>249</v>
      </c>
    </row>
    <row r="25" spans="1:10" s="23" customFormat="1" ht="353" customHeight="1" x14ac:dyDescent="0.2">
      <c r="A25" s="90" t="s">
        <v>74</v>
      </c>
      <c r="B25" s="92">
        <v>45111</v>
      </c>
      <c r="C25" s="90" t="s">
        <v>75</v>
      </c>
      <c r="D25" s="88">
        <v>5010701002818</v>
      </c>
      <c r="E25" s="86" t="s">
        <v>71</v>
      </c>
      <c r="F25" s="84" t="s">
        <v>40</v>
      </c>
      <c r="G25" s="84">
        <v>4730000</v>
      </c>
      <c r="H25" s="82" t="s">
        <v>95</v>
      </c>
      <c r="I25" s="80">
        <v>1</v>
      </c>
      <c r="J25" s="72" t="s">
        <v>290</v>
      </c>
    </row>
    <row r="26" spans="1:10" s="23" customFormat="1" ht="409.5" customHeight="1" x14ac:dyDescent="0.2">
      <c r="A26" s="91"/>
      <c r="B26" s="93"/>
      <c r="C26" s="91"/>
      <c r="D26" s="89"/>
      <c r="E26" s="87"/>
      <c r="F26" s="85"/>
      <c r="G26" s="85"/>
      <c r="H26" s="83"/>
      <c r="I26" s="81"/>
      <c r="J26" s="71" t="s">
        <v>291</v>
      </c>
    </row>
    <row r="27" spans="1:10" s="23" customFormat="1" ht="151" customHeight="1" x14ac:dyDescent="0.2">
      <c r="A27" s="53" t="s">
        <v>79</v>
      </c>
      <c r="B27" s="60">
        <v>45112</v>
      </c>
      <c r="C27" s="53" t="s">
        <v>80</v>
      </c>
      <c r="D27" s="56">
        <v>8010401021784</v>
      </c>
      <c r="E27" s="69" t="s">
        <v>71</v>
      </c>
      <c r="F27" s="51" t="s">
        <v>40</v>
      </c>
      <c r="G27" s="51">
        <v>134232120</v>
      </c>
      <c r="H27" s="34" t="s">
        <v>95</v>
      </c>
      <c r="I27" s="18">
        <v>1</v>
      </c>
      <c r="J27" s="21" t="s">
        <v>252</v>
      </c>
    </row>
    <row r="28" spans="1:10" s="23" customFormat="1" ht="151" customHeight="1" x14ac:dyDescent="0.2">
      <c r="A28" s="53" t="s">
        <v>88</v>
      </c>
      <c r="B28" s="60">
        <v>45128</v>
      </c>
      <c r="C28" s="53" t="s">
        <v>42</v>
      </c>
      <c r="D28" s="56" t="s">
        <v>43</v>
      </c>
      <c r="E28" s="69" t="s">
        <v>71</v>
      </c>
      <c r="F28" s="51" t="s">
        <v>40</v>
      </c>
      <c r="G28" s="51">
        <v>12941108</v>
      </c>
      <c r="H28" s="34" t="s">
        <v>95</v>
      </c>
      <c r="I28" s="18">
        <v>1</v>
      </c>
      <c r="J28" s="21" t="s">
        <v>252</v>
      </c>
    </row>
    <row r="29" spans="1:10" s="23" customFormat="1" ht="151" customHeight="1" x14ac:dyDescent="0.2">
      <c r="A29" s="53" t="s">
        <v>89</v>
      </c>
      <c r="B29" s="60">
        <v>45128</v>
      </c>
      <c r="C29" s="53" t="s">
        <v>42</v>
      </c>
      <c r="D29" s="56" t="s">
        <v>43</v>
      </c>
      <c r="E29" s="69" t="s">
        <v>71</v>
      </c>
      <c r="F29" s="51" t="s">
        <v>40</v>
      </c>
      <c r="G29" s="51">
        <v>13600175</v>
      </c>
      <c r="H29" s="34" t="s">
        <v>95</v>
      </c>
      <c r="I29" s="18">
        <v>1</v>
      </c>
      <c r="J29" s="21" t="s">
        <v>252</v>
      </c>
    </row>
    <row r="30" spans="1:10" s="23" customFormat="1" ht="151" customHeight="1" x14ac:dyDescent="0.2">
      <c r="A30" s="53" t="s">
        <v>93</v>
      </c>
      <c r="B30" s="60">
        <v>45135</v>
      </c>
      <c r="C30" s="53" t="s">
        <v>42</v>
      </c>
      <c r="D30" s="56" t="s">
        <v>43</v>
      </c>
      <c r="E30" s="69" t="s">
        <v>71</v>
      </c>
      <c r="F30" s="51" t="s">
        <v>40</v>
      </c>
      <c r="G30" s="51">
        <v>11754330</v>
      </c>
      <c r="H30" s="34" t="s">
        <v>95</v>
      </c>
      <c r="I30" s="18">
        <v>1</v>
      </c>
      <c r="J30" s="21" t="s">
        <v>252</v>
      </c>
    </row>
    <row r="31" spans="1:10" s="23" customFormat="1" ht="151" customHeight="1" x14ac:dyDescent="0.2">
      <c r="A31" s="53" t="s">
        <v>170</v>
      </c>
      <c r="B31" s="63">
        <v>45166</v>
      </c>
      <c r="C31" s="53" t="s">
        <v>171</v>
      </c>
      <c r="D31" s="56">
        <v>6013301013580</v>
      </c>
      <c r="E31" s="70" t="s">
        <v>71</v>
      </c>
      <c r="F31" s="65" t="s">
        <v>40</v>
      </c>
      <c r="G31" s="65">
        <v>38969700</v>
      </c>
      <c r="H31" s="66" t="s">
        <v>100</v>
      </c>
      <c r="I31" s="18">
        <v>1</v>
      </c>
      <c r="J31" s="21" t="s">
        <v>252</v>
      </c>
    </row>
    <row r="32" spans="1:10" s="23" customFormat="1" ht="151" customHeight="1" x14ac:dyDescent="0.2">
      <c r="A32" s="53" t="s">
        <v>172</v>
      </c>
      <c r="B32" s="63">
        <v>45167</v>
      </c>
      <c r="C32" s="53" t="s">
        <v>173</v>
      </c>
      <c r="D32" s="56">
        <v>6010401066253</v>
      </c>
      <c r="E32" s="70" t="s">
        <v>71</v>
      </c>
      <c r="F32" s="65" t="s">
        <v>40</v>
      </c>
      <c r="G32" s="65">
        <v>45144000</v>
      </c>
      <c r="H32" s="66" t="s">
        <v>100</v>
      </c>
      <c r="I32" s="18">
        <v>1</v>
      </c>
      <c r="J32" s="21" t="s">
        <v>250</v>
      </c>
    </row>
    <row r="33" spans="1:11" s="23" customFormat="1" ht="151" customHeight="1" x14ac:dyDescent="0.2">
      <c r="A33" s="53" t="s">
        <v>176</v>
      </c>
      <c r="B33" s="63">
        <v>45169</v>
      </c>
      <c r="C33" s="53" t="s">
        <v>127</v>
      </c>
      <c r="D33" s="56">
        <v>8080401002431</v>
      </c>
      <c r="E33" s="70" t="s">
        <v>71</v>
      </c>
      <c r="F33" s="65" t="s">
        <v>40</v>
      </c>
      <c r="G33" s="65">
        <v>336136837</v>
      </c>
      <c r="H33" s="66" t="s">
        <v>100</v>
      </c>
      <c r="I33" s="18">
        <v>1</v>
      </c>
      <c r="J33" s="21" t="s">
        <v>252</v>
      </c>
    </row>
    <row r="34" spans="1:11" s="23" customFormat="1" ht="151" customHeight="1" x14ac:dyDescent="0.2">
      <c r="A34" s="53" t="s">
        <v>177</v>
      </c>
      <c r="B34" s="63">
        <v>45169</v>
      </c>
      <c r="C34" s="53" t="s">
        <v>178</v>
      </c>
      <c r="D34" s="56">
        <v>8010401056384</v>
      </c>
      <c r="E34" s="70" t="s">
        <v>71</v>
      </c>
      <c r="F34" s="65" t="s">
        <v>40</v>
      </c>
      <c r="G34" s="65">
        <v>32873500</v>
      </c>
      <c r="H34" s="66" t="s">
        <v>100</v>
      </c>
      <c r="I34" s="18">
        <v>1</v>
      </c>
      <c r="J34" s="21" t="s">
        <v>248</v>
      </c>
    </row>
    <row r="35" spans="1:11" s="23" customFormat="1" ht="151" customHeight="1" x14ac:dyDescent="0.2">
      <c r="A35" s="53" t="s">
        <v>227</v>
      </c>
      <c r="B35" s="60">
        <v>45170</v>
      </c>
      <c r="C35" s="53" t="s">
        <v>228</v>
      </c>
      <c r="D35" s="56">
        <v>7010001008844</v>
      </c>
      <c r="E35" s="69" t="s">
        <v>71</v>
      </c>
      <c r="F35" s="51" t="s">
        <v>40</v>
      </c>
      <c r="G35" s="51">
        <v>859100000</v>
      </c>
      <c r="H35" s="67" t="s">
        <v>100</v>
      </c>
      <c r="I35" s="18">
        <v>1</v>
      </c>
      <c r="J35" s="21" t="s">
        <v>246</v>
      </c>
    </row>
    <row r="36" spans="1:11" s="23" customFormat="1" ht="151" customHeight="1" x14ac:dyDescent="0.2">
      <c r="A36" s="53" t="s">
        <v>238</v>
      </c>
      <c r="B36" s="60">
        <v>45181</v>
      </c>
      <c r="C36" s="53" t="s">
        <v>182</v>
      </c>
      <c r="D36" s="56" t="s">
        <v>183</v>
      </c>
      <c r="E36" s="69" t="s">
        <v>71</v>
      </c>
      <c r="F36" s="51" t="s">
        <v>40</v>
      </c>
      <c r="G36" s="51">
        <v>5401275</v>
      </c>
      <c r="H36" s="67" t="s">
        <v>100</v>
      </c>
      <c r="I36" s="18">
        <v>1</v>
      </c>
      <c r="J36" s="21" t="s">
        <v>252</v>
      </c>
    </row>
    <row r="37" spans="1:11" s="24" customFormat="1" ht="9.75" customHeight="1" x14ac:dyDescent="0.2">
      <c r="D37" s="25"/>
      <c r="F37" s="25"/>
      <c r="K37" s="23"/>
    </row>
    <row r="38" spans="1:11" s="24" customFormat="1" x14ac:dyDescent="0.2">
      <c r="A38" s="75" t="s">
        <v>32</v>
      </c>
      <c r="B38" s="75"/>
      <c r="C38" s="75"/>
      <c r="D38" s="75"/>
      <c r="E38" s="75"/>
      <c r="F38" s="75"/>
      <c r="G38" s="75"/>
      <c r="H38" s="75"/>
      <c r="I38" s="75"/>
      <c r="J38" s="75"/>
      <c r="K38" s="23"/>
    </row>
    <row r="39" spans="1:11" s="24" customFormat="1" x14ac:dyDescent="0.2">
      <c r="D39" s="25"/>
      <c r="F39" s="25"/>
    </row>
    <row r="40" spans="1:11" x14ac:dyDescent="0.2">
      <c r="B40" s="24"/>
      <c r="C40" s="24"/>
      <c r="D40" s="25"/>
      <c r="E40" s="24"/>
      <c r="F40" s="25"/>
      <c r="G40" s="24"/>
      <c r="H40" s="24"/>
      <c r="I40" s="24"/>
      <c r="J40" s="24"/>
    </row>
  </sheetData>
  <autoFilter ref="A5:J5" xr:uid="{00000000-0001-0000-0400-000000000000}"/>
  <mergeCells count="11">
    <mergeCell ref="A2:J2"/>
    <mergeCell ref="A38:J38"/>
    <mergeCell ref="I25:I26"/>
    <mergeCell ref="H25:H26"/>
    <mergeCell ref="G25:G26"/>
    <mergeCell ref="F25:F26"/>
    <mergeCell ref="E25:E26"/>
    <mergeCell ref="D25:D26"/>
    <mergeCell ref="C25:C26"/>
    <mergeCell ref="B25:B26"/>
    <mergeCell ref="A25:A26"/>
  </mergeCells>
  <phoneticPr fontId="2"/>
  <dataValidations count="2">
    <dataValidation operator="greaterThanOrEqual" allowBlank="1" showInputMessage="1" showErrorMessage="1" errorTitle="注意" error="プルダウンメニューから選択して下さい_x000a_" sqref="E6:E25 E27:E36" xr:uid="{E9FB9590-7ADD-4E1E-B236-B69F557AA6D2}"/>
    <dataValidation imeMode="halfAlpha" allowBlank="1" showInputMessage="1" showErrorMessage="1" errorTitle="参考" error="半角数字で入力して下さい。" promptTitle="入力方法" prompt="半角数字で入力して下さい。" sqref="H13:H22 F6:G25 F27:G36" xr:uid="{03126CD4-1266-4702-8A3D-C9FF65AD16E5}"/>
  </dataValidations>
  <printOptions horizontalCentered="1"/>
  <pageMargins left="0.59055118110236227" right="0.59055118110236227" top="0.35433070866141736" bottom="0.23622047244094491" header="0.35433070866141736" footer="0.31496062992125984"/>
  <pageSetup paperSize="9" scale="46" fitToHeight="0" orientation="landscape" r:id="rId1"/>
  <headerFooter alignWithMargins="0"/>
  <rowBreaks count="2" manualBreakCount="2">
    <brk id="19" max="9" man="1"/>
    <brk id="24" max="9" man="1"/>
  </rowBreaks>
</worksheet>
</file>

<file path=docProps/app.xml><?xml version="1.0" encoding="utf-8"?>
<Properties xmlns="http://schemas.openxmlformats.org/officeDocument/2006/extended-properties" xmlns:vt="http://schemas.openxmlformats.org/officeDocument/2006/docPropsVTypes">
  <LinksUpToDate>false</LinksUpToDate>
  <ScaleCrop>false</ScaleCrop>
  <SharedDoc>false</SharedDoc>
  <HyperlinksChanged>false</HyperlinksChanged>
  <AppVersion>16.0000</AppVersion>
  <DocSecurity>0</DocSecurity>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modified xsi:type="dcterms:W3CDTF">2024-03-22T08:49:33Z</dcterms:modified>
  <cp:lastModifiedBy/>
  <dcterms:created xsi:type="dcterms:W3CDTF">2024-03-22T08:49:20Z</dcterms:created>
</cp:coreProperties>
</file>