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35"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4'!$A$5:$K$20</definedName>
    <definedName name="_xlnm._FilterDatabase" localSheetId="3" hidden="1">'別記様式 5'!$A$5:$L$8</definedName>
    <definedName name="_xlnm._FilterDatabase" localSheetId="4" hidden="1">'別記様式６'!$A$5:$J$7</definedName>
    <definedName name="_xlnm.Print_Area" localSheetId="0">'別記様式 2'!$A$1:$K$9</definedName>
    <definedName name="_xlnm.Print_Area" localSheetId="1">'別記様式 3'!$A$1:$L$16</definedName>
    <definedName name="_xlnm.Print_Area" localSheetId="2">'別記様式 4'!$A$1:$K$23</definedName>
    <definedName name="_xlnm.Print_Area" localSheetId="3">'別記様式 5'!$A$1:$L$14</definedName>
    <definedName name="_xlnm.Print_Area" localSheetId="4">'別記様式６'!$A$1:$J$11</definedName>
    <definedName name="_xlnm.Print_Titles" localSheetId="2">'別記様式 4'!$2:$5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<sst xmlns="http://schemas.openxmlformats.org/spreadsheetml/2006/main" count="223" uniqueCount="100">
  <si>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</si>
  <si>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</si>
  <si>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</si>
  <si>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</si>
  <si>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</si>
  <si>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</si>
  <si>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</si>
  <si>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</si>
  <si>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</si>
  <si>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</si>
  <si>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</si>
  <si>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</si>
  <si>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</si>
  <si>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</si>
  <si>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</si>
  <si>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</si>
  <si>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</si>
  <si>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</si>
  <si>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</si>
  <si>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</si>
  <si>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</si>
  <si>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</si>
  <si>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</si>
  <si>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</si>
  <si>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</si>
  <si>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</si>
  <si>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</si>
  <si>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</si>
  <si>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</si>
  <si>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</si>
  <si>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</si>
  <si>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</si>
  <si>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</si>
  <si>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</si>
  <si>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</si>
  <si>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</si>
  <si>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</si>
  <si>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令和５年１月１日～令和５年３月31日）</t>
  </si>
  <si>
    <t>インボイス制度に関する新聞記事下広告（全国紙）の実施</t>
  </si>
  <si>
    <t>支出負担行為担当官
国税庁長官官房会計課長
奈良井　功
東京都千代田区霞が関３－１－１</t>
  </si>
  <si>
    <t>株式会社クオラス
東京都品川区大崎２－１－１</t>
  </si>
  <si>
    <t>一般競争入札</t>
  </si>
  <si>
    <t>同種の他の契約の予定価格を類推されるおそれがあるため公表しない</t>
  </si>
  <si>
    <t>－</t>
  </si>
  <si>
    <t>－</t>
  </si>
  <si>
    <t>データ解析用ソフトウェアライセンスの購入　19ライセンス</t>
  </si>
  <si>
    <t>加賀ソルネット株式会社
東京都中央区八丁堀３－２７－１０</t>
  </si>
  <si>
    <t>USBメモリ及び外付けHDDの購入　外付けHDD1,400セットほか2品目</t>
  </si>
  <si>
    <t>一般競争入札において入札者がいない又は再度の入札を実施しても、落札者となるべき者がいないことから、会計法第29条の３第５項及び予決令第99の２に該当するため。</t>
  </si>
  <si>
    <t>日本システムケア株式会社
東京都品川区東品川２－３－１２</t>
  </si>
  <si>
    <t>適格請求書等保存方式に関するスポットラジオCMの実施　一式</t>
  </si>
  <si>
    <t>更正決定等決議書作成システムの改修　一式</t>
  </si>
  <si>
    <t>海外重点国地域等における日本産酒類の市場調査業務の委託　一式</t>
  </si>
  <si>
    <t>株式会社日本廣告社
東京都新宿区箪笥町２２</t>
  </si>
  <si>
    <t>ＥＳＫ株式会社
静岡県島田市金谷天王町１８４１－３</t>
  </si>
  <si>
    <t>マッキンゼー・アンド・カンパニー・インコーポレイテッド・ジャパン
東京都港区六本木１－９－１０
アークヒルズ仙石山森タワー</t>
  </si>
  <si>
    <t>一般競争入札
（総合評価方式）</t>
  </si>
  <si>
    <t>内蔵ハードディスク及び外付けソリッドステートドライブ等の購入 内臓ハードディスク（10TB）ほか10品目</t>
  </si>
  <si>
    <t>株式会社システムブレイン
北海道札幌市白石区栄通９－５－８</t>
  </si>
  <si>
    <t>-</t>
  </si>
  <si>
    <t>キャッシュレス納付に関するインターネットを利用したアンケート調査の実施　一式</t>
  </si>
  <si>
    <t>適格請求書等保存方式に関する説明動画等制作の業務委託　一式</t>
  </si>
  <si>
    <t>適格請求書等保存方式に関するLINE広告の実施　一式</t>
  </si>
  <si>
    <t>株式会社アダムスコミュニケーション
東京都品川区南大井６－２０－１４　　　　</t>
  </si>
  <si>
    <t>株式会社日本経済社
東京都港区元赤坂１－２－７</t>
  </si>
  <si>
    <t>株式会社マーケティングワン
東京都中央区銀座８－１２－８</t>
  </si>
  <si>
    <t>データ分析用パソコンの借入　令和5年2月3日～令和9年3月31日</t>
  </si>
  <si>
    <t>令和5年版財務省の機構及び財政会計六法の購入　財政会計六法920冊ほか1品目</t>
  </si>
  <si>
    <t>事務室用備品の購入等　一式</t>
  </si>
  <si>
    <t>政官要覧（令和5年春号）ほかの購入　政官要覧540部ほか2品目</t>
  </si>
  <si>
    <t>加賀ソルネット株式会社
東京都中央区八丁堀３－２７－１０
株式会社ＪＥＣＣ
東京都千代田区丸の内３－４－１</t>
  </si>
  <si>
    <t>1010001087332
2010001033475</t>
  </si>
  <si>
    <t>株式会社かんぽう
大阪府大阪市西区江戸堀１－２－１４</t>
  </si>
  <si>
    <t>株式会社三陽堂
東京都世田谷区下馬１－４７－２３</t>
  </si>
  <si>
    <t>株式会社ドリーム・ブレイン
東京都港区麻布台１－１１－１０</t>
  </si>
  <si>
    <t>他官署で調達手続きを実施のため</t>
  </si>
  <si>
    <t>分担予定額4,095,784円</t>
  </si>
  <si>
    <t>分担予定額798,770円</t>
  </si>
  <si>
    <t>他官署で入札を実施</t>
  </si>
  <si>
    <t>特になし</t>
  </si>
  <si>
    <t>税務大学校東京研修所学寮棟空調設備改修工事　一式</t>
  </si>
  <si>
    <t>支出負担行為担当官
税務大学校副校長
初谷　武志
埼玉県和光市南２－３－７</t>
  </si>
  <si>
    <t>日本ビルコン株式会社
東京都墨田区立川２－１１－１０</t>
  </si>
  <si>
    <t>令和４年度税務大学校で使用する図書の購入（第７回）（区分１）　のべ2,860冊</t>
  </si>
  <si>
    <t>新日本法規出版株式会社
愛知県名古屋市中区栄１－２３－２０</t>
  </si>
  <si>
    <t>＠3,795円ほか</t>
  </si>
  <si>
    <t>単価契約
予定調達総額
10,539,100円</t>
  </si>
  <si>
    <t>令和４年度税務大学校で使用する図書の購入（第７回）（区分２）　のべ8,503冊</t>
  </si>
  <si>
    <t>株式会社三省堂書店
東京都千代田区神田神保町１－１</t>
  </si>
  <si>
    <t>＠3,682.8円ほか</t>
  </si>
  <si>
    <t>単価契約
予定調達総額
18,611,315円</t>
  </si>
  <si>
    <t>令和４年度税務大学校で使用する図書の購入（第８回）のべ1,339冊</t>
  </si>
  <si>
    <t>＠2,750円ほか</t>
  </si>
  <si>
    <t>単価契約
予定調達総額
3,045,306円</t>
  </si>
  <si>
    <t>税務大学校和光校舎及び関東信越研修所において使用する電気の調達
予定使用電力量5,458,500キロワット時</t>
  </si>
  <si>
    <t>ゼロワットパワー株式会社
千葉県柏市若柴１７８－４</t>
  </si>
  <si>
    <t>一般競争入札において入札者がいないことから、会計法第29条の３第５項、予決令第99の２及び国の物品等又は特定役務の調達手続の特例を定める政令第12条第１項に該当するため。</t>
  </si>
  <si>
    <t>＠24.12円ほか</t>
  </si>
  <si>
    <t>単価契約
予定調達総額
165,162,614円</t>
  </si>
  <si>
    <t>（部局名：国税庁）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</si>
</sst>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lt;43586]\ ggge&quot;年&quot;m&quot;月&quot;d&quot;日&quot;;[&lt;43831]&quot;令和元年&quot;m&quot;月&quot;d&quot;日&quot;;ggge&quot;年&quot;m&quot;月&quot;d&quot;日&quot;\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9"/>
      <name val="ＭＳ Ｐ明朝"/>
      <family val="1"/>
    </font>
    <font>
      <sz val="10"/>
      <color indexed="8"/>
      <name val="ＭＳ Ｐ明朝"/>
      <family val="1"/>
    </font>
    <font>
      <sz val="10"/>
      <name val="ＭＳ Ｐ明朝"/>
      <family val="1"/>
    </font>
    <font>
      <sz val="10"/>
      <name val="ＭＳ 明朝"/>
      <family val="1"/>
    </font>
    <font>
      <sz val="10"/>
      <color indexed="8"/>
      <name val="ＭＳ 明朝"/>
      <family val="1"/>
    </font>
    <font>
      <sz val="11"/>
      <color indexed="8"/>
      <name val="ＭＳ Ｐ明朝"/>
      <family val="1"/>
    </font>
    <font>
      <sz val="11"/>
      <name val="ＭＳ Ｐ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107">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0" fontId="8" fillId="0" borderId="10" xfId="63" applyFont="1" applyFill="1" applyBorder="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0" fontId="11" fillId="0" borderId="0" xfId="0" applyFont="1" applyAlignment="1">
      <alignment horizontal="center" vertical="center"/>
    </xf>
    <xf numFmtId="0" fontId="10" fillId="0" borderId="0" xfId="0" applyFont="1" applyAlignment="1">
      <alignment vertical="center"/>
    </xf>
    <xf numFmtId="0" fontId="8"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12" xfId="65" applyFont="1" applyFill="1" applyBorder="1" applyAlignment="1">
      <alignment vertical="center" wrapText="1"/>
      <protection/>
    </xf>
    <xf numFmtId="194" fontId="13" fillId="0" borderId="12" xfId="65" applyNumberFormat="1" applyFont="1" applyFill="1" applyBorder="1" applyAlignment="1">
      <alignment horizontal="center" vertical="center" shrinkToFit="1"/>
      <protection/>
    </xf>
    <xf numFmtId="0" fontId="14" fillId="0" borderId="10" xfId="64" applyFont="1" applyFill="1" applyBorder="1" applyAlignment="1">
      <alignment vertical="center" wrapText="1"/>
      <protection/>
    </xf>
    <xf numFmtId="188" fontId="13" fillId="0" borderId="10" xfId="65" applyNumberFormat="1" applyFont="1" applyFill="1" applyBorder="1" applyAlignment="1">
      <alignment horizontal="center" vertical="center" wrapText="1"/>
      <protection/>
    </xf>
    <xf numFmtId="183" fontId="13" fillId="0" borderId="12" xfId="65" applyNumberFormat="1" applyFont="1" applyFill="1" applyBorder="1" applyAlignment="1">
      <alignment horizontal="center" vertical="center" wrapText="1"/>
      <protection/>
    </xf>
    <xf numFmtId="181" fontId="13" fillId="0" borderId="10" xfId="49" applyNumberFormat="1" applyFont="1" applyFill="1" applyBorder="1" applyAlignment="1">
      <alignment horizontal="center" vertical="center" wrapText="1" shrinkToFit="1"/>
    </xf>
    <xf numFmtId="182" fontId="14" fillId="0" borderId="10" xfId="63" applyNumberFormat="1" applyFont="1" applyFill="1" applyBorder="1" applyAlignment="1">
      <alignment horizontal="center" vertical="center" wrapText="1"/>
      <protection/>
    </xf>
    <xf numFmtId="188" fontId="14" fillId="0" borderId="10" xfId="63" applyNumberFormat="1" applyFont="1" applyFill="1" applyBorder="1" applyAlignment="1">
      <alignment horizontal="center" vertical="center" wrapText="1"/>
      <protection/>
    </xf>
    <xf numFmtId="180" fontId="13" fillId="0" borderId="10" xfId="65" applyNumberFormat="1" applyFont="1" applyFill="1" applyBorder="1" applyAlignment="1">
      <alignment horizontal="center" vertical="center" wrapText="1"/>
      <protection/>
    </xf>
    <xf numFmtId="183" fontId="13" fillId="0" borderId="10" xfId="65" applyNumberFormat="1"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182" fontId="15" fillId="0" borderId="10" xfId="63" applyNumberFormat="1" applyFont="1" applyFill="1" applyBorder="1" applyAlignment="1">
      <alignment horizontal="center" vertical="center" wrapText="1"/>
      <protection/>
    </xf>
    <xf numFmtId="0" fontId="13" fillId="0" borderId="10" xfId="65" applyFont="1" applyFill="1" applyBorder="1" applyAlignment="1">
      <alignment vertical="center" wrapText="1"/>
      <protection/>
    </xf>
    <xf numFmtId="0" fontId="15" fillId="0" borderId="10" xfId="0" applyFont="1" applyFill="1" applyBorder="1" applyAlignment="1">
      <alignment horizontal="center" vertical="center" wrapText="1"/>
    </xf>
    <xf numFmtId="0" fontId="8" fillId="0" borderId="10" xfId="64" applyFont="1" applyBorder="1" applyAlignment="1">
      <alignment vertical="center" wrapText="1"/>
      <protection/>
    </xf>
    <xf numFmtId="0" fontId="9" fillId="0" borderId="10" xfId="65" applyFont="1" applyBorder="1" applyAlignment="1">
      <alignment vertical="center" wrapText="1"/>
      <protection/>
    </xf>
    <xf numFmtId="180" fontId="9" fillId="0" borderId="10" xfId="65" applyNumberFormat="1" applyFont="1" applyBorder="1" applyAlignment="1">
      <alignment horizontal="center" vertical="center" wrapText="1"/>
      <protection/>
    </xf>
    <xf numFmtId="190" fontId="8" fillId="0" borderId="10" xfId="63" applyNumberFormat="1" applyFont="1" applyBorder="1" applyAlignment="1">
      <alignment horizontal="center" vertical="center" wrapText="1"/>
      <protection/>
    </xf>
    <xf numFmtId="183" fontId="9" fillId="0" borderId="10" xfId="65" applyNumberFormat="1" applyFont="1" applyBorder="1" applyAlignment="1">
      <alignment horizontal="center" vertical="center" wrapText="1"/>
      <protection/>
    </xf>
    <xf numFmtId="188" fontId="8" fillId="0" borderId="10" xfId="63" applyNumberFormat="1" applyFont="1" applyBorder="1" applyAlignment="1">
      <alignment horizontal="center" vertical="center" wrapText="1"/>
      <protection/>
    </xf>
    <xf numFmtId="0" fontId="8" fillId="0" borderId="10" xfId="63" applyFont="1" applyBorder="1" applyAlignment="1">
      <alignment vertical="center" wrapText="1"/>
      <protection/>
    </xf>
    <xf numFmtId="0" fontId="8" fillId="0" borderId="0" xfId="63" applyFont="1" applyAlignment="1">
      <alignment vertical="center" wrapText="1"/>
      <protection/>
    </xf>
    <xf numFmtId="0" fontId="8" fillId="0" borderId="0" xfId="0" applyFont="1" applyAlignment="1">
      <alignment horizontal="center" vertical="center" wrapText="1"/>
    </xf>
    <xf numFmtId="0" fontId="14" fillId="0" borderId="10" xfId="62" applyFont="1" applyFill="1" applyBorder="1" applyAlignment="1">
      <alignment horizontal="left" vertical="center" wrapText="1"/>
      <protection/>
    </xf>
    <xf numFmtId="58" fontId="14" fillId="0" borderId="10" xfId="63" applyNumberFormat="1" applyFont="1" applyFill="1" applyBorder="1" applyAlignment="1">
      <alignment horizontal="center" vertical="center" wrapText="1"/>
      <protection/>
    </xf>
    <xf numFmtId="0" fontId="14" fillId="0" borderId="10" xfId="63" applyFont="1" applyFill="1" applyBorder="1" applyAlignment="1">
      <alignment vertical="center" wrapText="1"/>
      <protection/>
    </xf>
    <xf numFmtId="0" fontId="14" fillId="0" borderId="10" xfId="63" applyFont="1" applyFill="1" applyBorder="1" applyAlignment="1">
      <alignment horizontal="center" vertical="center" wrapText="1"/>
      <protection/>
    </xf>
    <xf numFmtId="181" fontId="14" fillId="0" borderId="10" xfId="62" applyNumberFormat="1" applyFont="1" applyFill="1" applyBorder="1" applyAlignment="1">
      <alignment horizontal="center" vertical="center" wrapText="1"/>
      <protection/>
    </xf>
    <xf numFmtId="0" fontId="15" fillId="0" borderId="10" xfId="64" applyFont="1" applyBorder="1" applyAlignment="1">
      <alignment vertical="center" wrapText="1"/>
      <protection/>
    </xf>
    <xf numFmtId="0" fontId="16" fillId="0" borderId="10" xfId="65" applyFont="1" applyBorder="1" applyAlignment="1">
      <alignment vertical="center" wrapText="1"/>
      <protection/>
    </xf>
    <xf numFmtId="180" fontId="16" fillId="0" borderId="10" xfId="65" applyNumberFormat="1" applyFont="1" applyBorder="1" applyAlignment="1">
      <alignment horizontal="center" vertical="center" wrapText="1"/>
      <protection/>
    </xf>
    <xf numFmtId="188" fontId="16" fillId="0" borderId="10" xfId="65" applyNumberFormat="1" applyFont="1" applyBorder="1" applyAlignment="1">
      <alignment horizontal="center" vertical="center" wrapText="1"/>
      <protection/>
    </xf>
    <xf numFmtId="183" fontId="16" fillId="0" borderId="10" xfId="65" applyNumberFormat="1" applyFont="1" applyBorder="1" applyAlignment="1">
      <alignment horizontal="center" vertical="center" wrapText="1"/>
      <protection/>
    </xf>
    <xf numFmtId="181" fontId="16" fillId="0" borderId="10" xfId="49" applyNumberFormat="1" applyFont="1" applyFill="1" applyBorder="1" applyAlignment="1">
      <alignment horizontal="center" vertical="center" wrapText="1" shrinkToFit="1"/>
    </xf>
    <xf numFmtId="182" fontId="15" fillId="0" borderId="10" xfId="63" applyNumberFormat="1" applyFont="1" applyBorder="1" applyAlignment="1">
      <alignment horizontal="center" vertical="center" wrapText="1"/>
      <protection/>
    </xf>
    <xf numFmtId="188" fontId="15" fillId="0" borderId="10" xfId="63" applyNumberFormat="1" applyFont="1" applyBorder="1" applyAlignment="1">
      <alignment horizontal="center" vertical="center" wrapText="1"/>
      <protection/>
    </xf>
    <xf numFmtId="0" fontId="15"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12" xfId="65" applyFont="1" applyFill="1" applyBorder="1" applyAlignment="1">
      <alignment vertical="center" wrapText="1"/>
      <protection/>
    </xf>
    <xf numFmtId="180" fontId="17" fillId="0" borderId="10" xfId="0" applyNumberFormat="1" applyFont="1" applyBorder="1" applyAlignment="1">
      <alignment horizontal="center" vertical="center" wrapText="1"/>
    </xf>
    <xf numFmtId="190" fontId="18" fillId="0" borderId="10" xfId="0" applyNumberFormat="1" applyFont="1" applyFill="1" applyBorder="1" applyAlignment="1">
      <alignment horizontal="center" vertical="center" wrapText="1"/>
    </xf>
    <xf numFmtId="0" fontId="17" fillId="0" borderId="10" xfId="0" applyFont="1" applyBorder="1" applyAlignment="1">
      <alignment horizontal="justify" vertical="center" wrapText="1"/>
    </xf>
    <xf numFmtId="184" fontId="17" fillId="0" borderId="10" xfId="0" applyNumberFormat="1" applyFont="1" applyBorder="1" applyAlignment="1">
      <alignment horizontal="center" vertical="center" wrapText="1"/>
    </xf>
    <xf numFmtId="182" fontId="17" fillId="0" borderId="10" xfId="0" applyNumberFormat="1" applyFont="1" applyBorder="1" applyAlignment="1">
      <alignment horizontal="center" vertical="center" wrapText="1"/>
    </xf>
    <xf numFmtId="188" fontId="18" fillId="0" borderId="10" xfId="63" applyNumberFormat="1" applyFont="1" applyFill="1" applyBorder="1" applyAlignment="1">
      <alignment horizontal="center" vertical="center" wrapText="1"/>
      <protection/>
    </xf>
    <xf numFmtId="0" fontId="18" fillId="0" borderId="10" xfId="0" applyFont="1" applyFill="1" applyBorder="1" applyAlignment="1">
      <alignment horizontal="center" vertical="center" wrapText="1"/>
    </xf>
    <xf numFmtId="0" fontId="19" fillId="0" borderId="10" xfId="0" applyFont="1" applyBorder="1" applyAlignment="1">
      <alignment horizontal="left" vertical="center" wrapText="1"/>
    </xf>
    <xf numFmtId="180" fontId="19" fillId="0" borderId="1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0" fontId="19" fillId="0" borderId="10" xfId="0" applyFont="1" applyBorder="1" applyAlignment="1">
      <alignment horizontal="justify" vertical="center" wrapText="1"/>
    </xf>
    <xf numFmtId="184" fontId="19" fillId="0" borderId="10" xfId="0" applyNumberFormat="1" applyFont="1" applyBorder="1" applyAlignment="1">
      <alignment horizontal="center" vertical="center" wrapText="1"/>
    </xf>
    <xf numFmtId="182" fontId="19" fillId="0" borderId="10" xfId="0" applyNumberFormat="1" applyFont="1" applyBorder="1" applyAlignment="1">
      <alignment horizontal="center" vertical="center" wrapText="1"/>
    </xf>
    <xf numFmtId="188" fontId="4" fillId="0" borderId="10" xfId="63" applyNumberFormat="1" applyFont="1" applyBorder="1" applyAlignment="1">
      <alignment horizontal="center" vertical="center" wrapText="1"/>
      <protection/>
    </xf>
    <xf numFmtId="0" fontId="4" fillId="0" borderId="10" xfId="0" applyFont="1" applyBorder="1" applyAlignment="1">
      <alignment horizontal="center" vertical="center" wrapText="1"/>
    </xf>
    <xf numFmtId="182" fontId="19" fillId="0" borderId="10" xfId="42" applyNumberFormat="1" applyFont="1" applyBorder="1" applyAlignment="1">
      <alignment horizontal="center" vertical="center" wrapText="1"/>
    </xf>
    <xf numFmtId="194" fontId="17" fillId="0" borderId="12" xfId="65" applyNumberFormat="1" applyFont="1" applyFill="1" applyBorder="1" applyAlignment="1">
      <alignment horizontal="center" vertical="center" shrinkToFit="1"/>
      <protection/>
    </xf>
    <xf numFmtId="0" fontId="18" fillId="0" borderId="10" xfId="64" applyFont="1" applyFill="1" applyBorder="1" applyAlignment="1">
      <alignment vertical="center" wrapText="1"/>
      <protection/>
    </xf>
    <xf numFmtId="188" fontId="17" fillId="0" borderId="10" xfId="65" applyNumberFormat="1" applyFont="1" applyFill="1" applyBorder="1" applyAlignment="1">
      <alignment horizontal="center" vertical="center" wrapText="1"/>
      <protection/>
    </xf>
    <xf numFmtId="183" fontId="17" fillId="0" borderId="12" xfId="65" applyNumberFormat="1" applyFont="1" applyFill="1" applyBorder="1" applyAlignment="1">
      <alignment horizontal="center" vertical="center" wrapText="1"/>
      <protection/>
    </xf>
    <xf numFmtId="181" fontId="17" fillId="0" borderId="10" xfId="49" applyNumberFormat="1" applyFont="1" applyFill="1" applyBorder="1" applyAlignment="1">
      <alignment horizontal="center" vertical="center" wrapText="1" shrinkToFit="1"/>
    </xf>
    <xf numFmtId="182" fontId="18" fillId="0" borderId="10" xfId="63" applyNumberFormat="1" applyFont="1" applyFill="1" applyBorder="1" applyAlignment="1">
      <alignment horizontal="center" vertical="center" wrapText="1"/>
      <protection/>
    </xf>
    <xf numFmtId="0" fontId="18" fillId="0" borderId="10" xfId="0" applyFont="1" applyFill="1" applyBorder="1" applyAlignment="1">
      <alignment horizontal="left" vertical="center" wrapText="1"/>
    </xf>
    <xf numFmtId="180" fontId="17" fillId="0" borderId="10" xfId="65" applyNumberFormat="1" applyFont="1" applyFill="1" applyBorder="1" applyAlignment="1">
      <alignment horizontal="center" vertical="center" wrapText="1"/>
      <protection/>
    </xf>
    <xf numFmtId="183" fontId="17" fillId="0" borderId="10" xfId="65" applyNumberFormat="1" applyFont="1" applyFill="1" applyBorder="1" applyAlignment="1">
      <alignment horizontal="center" vertical="center" wrapText="1"/>
      <protection/>
    </xf>
    <xf numFmtId="181" fontId="17" fillId="0" borderId="12" xfId="51" applyNumberFormat="1" applyFont="1" applyFill="1" applyBorder="1" applyAlignment="1">
      <alignment horizontal="left" vertical="center" wrapText="1" shrinkToFit="1"/>
    </xf>
    <xf numFmtId="189" fontId="18" fillId="0" borderId="10" xfId="63" applyNumberFormat="1" applyFont="1" applyFill="1" applyBorder="1" applyAlignment="1">
      <alignment horizontal="left" vertical="center" wrapText="1"/>
      <protection/>
    </xf>
    <xf numFmtId="184" fontId="19" fillId="0" borderId="10" xfId="0" applyNumberFormat="1" applyFont="1" applyBorder="1" applyAlignment="1">
      <alignment horizontal="left" vertical="center" wrapText="1"/>
    </xf>
    <xf numFmtId="181" fontId="13" fillId="0" borderId="12" xfId="51" applyNumberFormat="1" applyFont="1" applyFill="1" applyBorder="1" applyAlignment="1">
      <alignment horizontal="left" vertical="center" wrapText="1" shrinkToFit="1"/>
    </xf>
    <xf numFmtId="189" fontId="14" fillId="0" borderId="10" xfId="63" applyNumberFormat="1" applyFont="1" applyFill="1" applyBorder="1" applyAlignment="1">
      <alignment horizontal="left" vertical="center" wrapText="1"/>
      <protection/>
    </xf>
    <xf numFmtId="189" fontId="15" fillId="0" borderId="10" xfId="63" applyNumberFormat="1" applyFont="1" applyBorder="1" applyAlignment="1">
      <alignment horizontal="left"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5</xdr:row>
      <xdr:rowOff>933450</xdr:rowOff>
    </xdr:from>
    <xdr:to>
      <xdr:col>7</xdr:col>
      <xdr:colOff>133350</xdr:colOff>
      <xdr:row>7</xdr:row>
      <xdr:rowOff>1257300</xdr:rowOff>
    </xdr:to>
    <xdr:sp>
      <xdr:nvSpPr>
        <xdr:cNvPr id="1" name="テキスト ボックス 1"/>
        <xdr:cNvSpPr txBox="1">
          <a:spLocks noChangeArrowheads="1"/>
        </xdr:cNvSpPr>
      </xdr:nvSpPr>
      <xdr:spPr>
        <a:xfrm>
          <a:off x="3819525" y="2914650"/>
          <a:ext cx="6400800" cy="3371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tabSelected="1" view="pageBreakPreview" zoomScale="80" zoomScaleSheetLayoutView="80" workbookViewId="0" topLeftCell="A1">
      <selection activeCell="A1" sqref="A1"/>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25390625" style="1" bestFit="1" customWidth="1"/>
    <col min="10" max="10" width="6.375" style="1" customWidth="1"/>
    <col min="11" max="11" width="11.75390625" style="1" customWidth="1"/>
    <col min="12" max="16384" width="9.00390625" style="1" customWidth="1"/>
  </cols>
  <sheetData>
    <row r="1" ht="14.25">
      <c r="A1" s="17" t="s">
        <v>18</v>
      </c>
    </row>
    <row r="2" spans="1:11" ht="17.25">
      <c r="A2" s="100" t="s">
        <v>14</v>
      </c>
      <c r="B2" s="101"/>
      <c r="C2" s="101"/>
      <c r="D2" s="101"/>
      <c r="E2" s="101"/>
      <c r="F2" s="101"/>
      <c r="G2" s="101"/>
      <c r="H2" s="101"/>
      <c r="I2" s="101"/>
      <c r="J2" s="101"/>
      <c r="K2" s="101"/>
    </row>
    <row r="4" spans="1:11" s="17" customFormat="1" ht="21" customHeight="1">
      <c r="A4" s="17" t="s">
        <v>99</v>
      </c>
      <c r="B4" s="18"/>
      <c r="G4" s="18"/>
      <c r="K4" s="19" t="s">
        <v>37</v>
      </c>
    </row>
    <row r="5" spans="1:11" s="16" customFormat="1" ht="86.25" customHeight="1">
      <c r="A5" s="14" t="s">
        <v>28</v>
      </c>
      <c r="B5" s="14" t="s">
        <v>0</v>
      </c>
      <c r="C5" s="15" t="s">
        <v>3</v>
      </c>
      <c r="D5" s="14" t="s">
        <v>26</v>
      </c>
      <c r="E5" s="15" t="s">
        <v>24</v>
      </c>
      <c r="F5" s="14" t="s">
        <v>27</v>
      </c>
      <c r="G5" s="15" t="s">
        <v>5</v>
      </c>
      <c r="H5" s="15" t="s">
        <v>1</v>
      </c>
      <c r="I5" s="15" t="s">
        <v>6</v>
      </c>
      <c r="J5" s="15" t="s">
        <v>19</v>
      </c>
      <c r="K5" s="15" t="s">
        <v>2</v>
      </c>
    </row>
    <row r="6" spans="1:11" s="51" customFormat="1" ht="116.25" customHeight="1">
      <c r="A6" s="44" t="s">
        <v>80</v>
      </c>
      <c r="B6" s="45" t="s">
        <v>81</v>
      </c>
      <c r="C6" s="46">
        <v>44938</v>
      </c>
      <c r="D6" s="44" t="s">
        <v>82</v>
      </c>
      <c r="E6" s="47">
        <v>9010601024883</v>
      </c>
      <c r="F6" s="48" t="s">
        <v>41</v>
      </c>
      <c r="G6" s="11">
        <v>18285300</v>
      </c>
      <c r="H6" s="11">
        <v>17842000</v>
      </c>
      <c r="I6" s="12">
        <v>0.975</v>
      </c>
      <c r="J6" s="49">
        <v>2</v>
      </c>
      <c r="K6" s="50"/>
    </row>
    <row r="7" ht="6" customHeight="1"/>
    <row r="8" spans="1:11" s="17" customFormat="1" ht="14.25">
      <c r="A8" s="102" t="s">
        <v>13</v>
      </c>
      <c r="B8" s="103"/>
      <c r="C8" s="103"/>
      <c r="D8" s="103"/>
      <c r="E8" s="103"/>
      <c r="F8" s="103"/>
      <c r="G8" s="103"/>
      <c r="H8" s="103"/>
      <c r="I8" s="103"/>
      <c r="J8" s="103"/>
      <c r="K8" s="103"/>
    </row>
    <row r="9" spans="1:7" s="17" customFormat="1" ht="14.25">
      <c r="A9" s="17" t="s">
        <v>12</v>
      </c>
      <c r="B9" s="18"/>
      <c r="G9" s="18"/>
    </row>
  </sheetData>
  <sheetProtection/>
  <mergeCells count="2">
    <mergeCell ref="A2:K2"/>
    <mergeCell ref="A8:K8"/>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80" zoomScaleSheetLayoutView="80" zoomScalePageLayoutView="0" workbookViewId="0" topLeftCell="A1">
      <selection activeCell="A1" sqref="A1"/>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17" customFormat="1" ht="14.25">
      <c r="A1" s="17" t="s">
        <v>15</v>
      </c>
      <c r="B1" s="18"/>
      <c r="H1" s="18"/>
      <c r="I1" s="18"/>
    </row>
    <row r="2" spans="1:12" ht="17.25">
      <c r="A2" s="100" t="s">
        <v>9</v>
      </c>
      <c r="B2" s="100"/>
      <c r="C2" s="100"/>
      <c r="D2" s="100"/>
      <c r="E2" s="100"/>
      <c r="F2" s="100"/>
      <c r="G2" s="100"/>
      <c r="H2" s="100"/>
      <c r="I2" s="100"/>
      <c r="J2" s="100"/>
      <c r="K2" s="100"/>
      <c r="L2" s="100"/>
    </row>
    <row r="4" spans="1:12" s="17" customFormat="1" ht="21" customHeight="1">
      <c r="A4" s="17" t="s">
        <v>99</v>
      </c>
      <c r="B4" s="18"/>
      <c r="H4" s="18"/>
      <c r="I4" s="18"/>
      <c r="L4" s="19" t="str">
        <f>'別記様式 2'!K4</f>
        <v>（審議対象期間　令和５年１月１日～令和５年３月31日）</v>
      </c>
    </row>
    <row r="5" spans="1:12" s="16" customFormat="1" ht="90" customHeight="1">
      <c r="A5" s="14" t="s">
        <v>28</v>
      </c>
      <c r="B5" s="14" t="s">
        <v>0</v>
      </c>
      <c r="C5" s="15" t="s">
        <v>3</v>
      </c>
      <c r="D5" s="14" t="s">
        <v>26</v>
      </c>
      <c r="E5" s="15" t="s">
        <v>24</v>
      </c>
      <c r="F5" s="15" t="s">
        <v>7</v>
      </c>
      <c r="G5" s="15" t="s">
        <v>5</v>
      </c>
      <c r="H5" s="15" t="s">
        <v>1</v>
      </c>
      <c r="I5" s="15" t="s">
        <v>6</v>
      </c>
      <c r="J5" s="15" t="s">
        <v>19</v>
      </c>
      <c r="K5" s="15" t="s">
        <v>8</v>
      </c>
      <c r="L5" s="15" t="s">
        <v>2</v>
      </c>
    </row>
    <row r="6" spans="1:12" s="5" customFormat="1" ht="120" customHeight="1">
      <c r="A6" s="13"/>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17" customFormat="1" ht="25.5" customHeight="1">
      <c r="A12" s="102" t="s">
        <v>13</v>
      </c>
      <c r="B12" s="103"/>
      <c r="C12" s="103"/>
      <c r="D12" s="103"/>
      <c r="E12" s="103"/>
      <c r="F12" s="103"/>
      <c r="G12" s="103"/>
      <c r="H12" s="103"/>
      <c r="I12" s="103"/>
      <c r="J12" s="103"/>
      <c r="K12" s="103"/>
      <c r="L12" s="103"/>
    </row>
    <row r="13" spans="1:11" s="17" customFormat="1" ht="30" customHeight="1">
      <c r="A13" s="104" t="s">
        <v>25</v>
      </c>
      <c r="B13" s="105"/>
      <c r="C13" s="105"/>
      <c r="D13" s="105"/>
      <c r="E13" s="105"/>
      <c r="F13" s="105"/>
      <c r="G13" s="105"/>
      <c r="H13" s="105"/>
      <c r="I13" s="105"/>
      <c r="J13" s="105"/>
      <c r="K13" s="105"/>
    </row>
    <row r="14" spans="1:13" s="17" customFormat="1" ht="26.25" customHeight="1">
      <c r="A14" s="17" t="s">
        <v>21</v>
      </c>
      <c r="B14" s="18"/>
      <c r="H14" s="18"/>
      <c r="I14" s="18"/>
      <c r="L14" s="21"/>
      <c r="M14" s="20"/>
    </row>
    <row r="15" spans="1:13" s="17" customFormat="1" ht="26.25" customHeight="1">
      <c r="A15" s="17" t="s">
        <v>20</v>
      </c>
      <c r="B15" s="18"/>
      <c r="H15" s="18"/>
      <c r="I15" s="18"/>
      <c r="L15" s="21"/>
      <c r="M15" s="20"/>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view="pageBreakPreview" zoomScale="85" zoomScaleSheetLayoutView="85" zoomScalePageLayoutView="0" workbookViewId="0" topLeftCell="A1">
      <selection activeCell="A1" sqref="A1"/>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50390625" style="1" bestFit="1" customWidth="1"/>
    <col min="10" max="10" width="6.625" style="1" bestFit="1" customWidth="1"/>
    <col min="11" max="12" width="11.75390625" style="1" customWidth="1"/>
    <col min="13" max="13" width="9.00390625" style="1" customWidth="1"/>
    <col min="14" max="16384" width="9.00390625" style="1" customWidth="1"/>
  </cols>
  <sheetData>
    <row r="1" spans="1:7" s="17" customFormat="1" ht="14.25">
      <c r="A1" s="17" t="s">
        <v>16</v>
      </c>
      <c r="B1" s="18"/>
      <c r="G1" s="18"/>
    </row>
    <row r="2" spans="1:12" s="22" customFormat="1" ht="17.25">
      <c r="A2" s="100" t="s">
        <v>10</v>
      </c>
      <c r="B2" s="100"/>
      <c r="C2" s="100"/>
      <c r="D2" s="100"/>
      <c r="E2" s="100"/>
      <c r="F2" s="100"/>
      <c r="G2" s="100"/>
      <c r="H2" s="100"/>
      <c r="I2" s="100"/>
      <c r="J2" s="100"/>
      <c r="K2" s="100"/>
      <c r="L2" s="26"/>
    </row>
    <row r="4" spans="1:12" s="17" customFormat="1" ht="21" customHeight="1">
      <c r="A4" s="17" t="s">
        <v>99</v>
      </c>
      <c r="B4" s="18"/>
      <c r="G4" s="18"/>
      <c r="K4" s="19" t="str">
        <f>'別記様式 2'!K4</f>
        <v>（審議対象期間　令和５年１月１日～令和５年３月31日）</v>
      </c>
      <c r="L4" s="19"/>
    </row>
    <row r="5" spans="1:12" s="16" customFormat="1" ht="90" customHeight="1">
      <c r="A5" s="14" t="s">
        <v>4</v>
      </c>
      <c r="B5" s="14" t="s">
        <v>0</v>
      </c>
      <c r="C5" s="15" t="s">
        <v>3</v>
      </c>
      <c r="D5" s="14" t="s">
        <v>26</v>
      </c>
      <c r="E5" s="15" t="s">
        <v>24</v>
      </c>
      <c r="F5" s="14" t="s">
        <v>27</v>
      </c>
      <c r="G5" s="15" t="s">
        <v>5</v>
      </c>
      <c r="H5" s="15" t="s">
        <v>1</v>
      </c>
      <c r="I5" s="15" t="s">
        <v>6</v>
      </c>
      <c r="J5" s="15" t="s">
        <v>19</v>
      </c>
      <c r="K5" s="15" t="s">
        <v>2</v>
      </c>
      <c r="L5" s="28"/>
    </row>
    <row r="6" spans="1:12" s="16" customFormat="1" ht="112.5" customHeight="1">
      <c r="A6" s="30" t="s">
        <v>38</v>
      </c>
      <c r="B6" s="30" t="s">
        <v>39</v>
      </c>
      <c r="C6" s="31">
        <v>44993</v>
      </c>
      <c r="D6" s="32" t="s">
        <v>40</v>
      </c>
      <c r="E6" s="33">
        <v>3010701020177</v>
      </c>
      <c r="F6" s="34" t="s">
        <v>41</v>
      </c>
      <c r="G6" s="97" t="s">
        <v>42</v>
      </c>
      <c r="H6" s="35">
        <v>48728900</v>
      </c>
      <c r="I6" s="41" t="s">
        <v>44</v>
      </c>
      <c r="J6" s="37">
        <v>6</v>
      </c>
      <c r="K6" s="40"/>
      <c r="L6" s="29"/>
    </row>
    <row r="7" spans="1:12" s="16" customFormat="1" ht="112.5" customHeight="1">
      <c r="A7" s="30" t="s">
        <v>45</v>
      </c>
      <c r="B7" s="30" t="s">
        <v>39</v>
      </c>
      <c r="C7" s="31">
        <v>45001</v>
      </c>
      <c r="D7" s="32" t="s">
        <v>46</v>
      </c>
      <c r="E7" s="33">
        <v>1010001087332</v>
      </c>
      <c r="F7" s="34" t="s">
        <v>41</v>
      </c>
      <c r="G7" s="97" t="s">
        <v>42</v>
      </c>
      <c r="H7" s="35">
        <v>14587100</v>
      </c>
      <c r="I7" s="41" t="s">
        <v>44</v>
      </c>
      <c r="J7" s="37">
        <v>1</v>
      </c>
      <c r="K7" s="40"/>
      <c r="L7" s="29"/>
    </row>
    <row r="8" spans="1:12" s="16" customFormat="1" ht="112.5" customHeight="1">
      <c r="A8" s="32" t="s">
        <v>50</v>
      </c>
      <c r="B8" s="42" t="s">
        <v>39</v>
      </c>
      <c r="C8" s="38">
        <v>44943</v>
      </c>
      <c r="D8" s="32" t="s">
        <v>53</v>
      </c>
      <c r="E8" s="33">
        <v>1011101048439</v>
      </c>
      <c r="F8" s="39" t="s">
        <v>41</v>
      </c>
      <c r="G8" s="98" t="s">
        <v>42</v>
      </c>
      <c r="H8" s="35">
        <v>10802000</v>
      </c>
      <c r="I8" s="36" t="s">
        <v>43</v>
      </c>
      <c r="J8" s="37">
        <v>3</v>
      </c>
      <c r="K8" s="40"/>
      <c r="L8" s="29"/>
    </row>
    <row r="9" spans="1:12" s="16" customFormat="1" ht="112.5" customHeight="1">
      <c r="A9" s="32" t="s">
        <v>51</v>
      </c>
      <c r="B9" s="42" t="s">
        <v>39</v>
      </c>
      <c r="C9" s="38">
        <v>44936</v>
      </c>
      <c r="D9" s="32" t="s">
        <v>54</v>
      </c>
      <c r="E9" s="33">
        <v>1010801016399</v>
      </c>
      <c r="F9" s="39" t="s">
        <v>41</v>
      </c>
      <c r="G9" s="98" t="s">
        <v>42</v>
      </c>
      <c r="H9" s="35">
        <v>1210000</v>
      </c>
      <c r="I9" s="36" t="s">
        <v>43</v>
      </c>
      <c r="J9" s="37">
        <v>4</v>
      </c>
      <c r="K9" s="40"/>
      <c r="L9" s="29"/>
    </row>
    <row r="10" spans="1:12" s="16" customFormat="1" ht="112.5" customHeight="1">
      <c r="A10" s="32" t="s">
        <v>52</v>
      </c>
      <c r="B10" s="42" t="s">
        <v>39</v>
      </c>
      <c r="C10" s="38">
        <v>44946</v>
      </c>
      <c r="D10" s="32" t="s">
        <v>55</v>
      </c>
      <c r="E10" s="33">
        <v>2700150006311</v>
      </c>
      <c r="F10" s="39" t="s">
        <v>56</v>
      </c>
      <c r="G10" s="98" t="s">
        <v>42</v>
      </c>
      <c r="H10" s="35">
        <v>70950000</v>
      </c>
      <c r="I10" s="36" t="s">
        <v>43</v>
      </c>
      <c r="J10" s="37">
        <v>3</v>
      </c>
      <c r="K10" s="40"/>
      <c r="L10" s="29"/>
    </row>
    <row r="11" spans="1:12" s="16" customFormat="1" ht="112.5" customHeight="1">
      <c r="A11" s="32" t="s">
        <v>57</v>
      </c>
      <c r="B11" s="42" t="s">
        <v>39</v>
      </c>
      <c r="C11" s="38">
        <v>44953</v>
      </c>
      <c r="D11" s="32" t="s">
        <v>58</v>
      </c>
      <c r="E11" s="33">
        <v>7430001007457</v>
      </c>
      <c r="F11" s="39" t="s">
        <v>41</v>
      </c>
      <c r="G11" s="98" t="s">
        <v>42</v>
      </c>
      <c r="H11" s="35">
        <v>10007800</v>
      </c>
      <c r="I11" s="36" t="s">
        <v>59</v>
      </c>
      <c r="J11" s="37">
        <v>1</v>
      </c>
      <c r="K11" s="43"/>
      <c r="L11" s="28"/>
    </row>
    <row r="12" spans="1:12" s="16" customFormat="1" ht="112.5" customHeight="1">
      <c r="A12" s="32" t="s">
        <v>60</v>
      </c>
      <c r="B12" s="42" t="s">
        <v>39</v>
      </c>
      <c r="C12" s="38">
        <v>44967</v>
      </c>
      <c r="D12" s="32" t="s">
        <v>63</v>
      </c>
      <c r="E12" s="33">
        <v>4012401007239</v>
      </c>
      <c r="F12" s="39" t="s">
        <v>41</v>
      </c>
      <c r="G12" s="98" t="s">
        <v>42</v>
      </c>
      <c r="H12" s="35">
        <v>1265000</v>
      </c>
      <c r="I12" s="36" t="s">
        <v>43</v>
      </c>
      <c r="J12" s="37">
        <v>2</v>
      </c>
      <c r="K12" s="43"/>
      <c r="L12" s="28"/>
    </row>
    <row r="13" spans="1:12" s="16" customFormat="1" ht="112.5" customHeight="1">
      <c r="A13" s="32" t="s">
        <v>61</v>
      </c>
      <c r="B13" s="42" t="s">
        <v>39</v>
      </c>
      <c r="C13" s="38">
        <v>44971</v>
      </c>
      <c r="D13" s="32" t="s">
        <v>64</v>
      </c>
      <c r="E13" s="33">
        <v>6010001062000</v>
      </c>
      <c r="F13" s="39" t="s">
        <v>41</v>
      </c>
      <c r="G13" s="98" t="s">
        <v>42</v>
      </c>
      <c r="H13" s="35">
        <v>49500000</v>
      </c>
      <c r="I13" s="36" t="s">
        <v>43</v>
      </c>
      <c r="J13" s="37">
        <v>2</v>
      </c>
      <c r="K13" s="43"/>
      <c r="L13" s="28"/>
    </row>
    <row r="14" spans="1:12" s="16" customFormat="1" ht="112.5" customHeight="1">
      <c r="A14" s="32" t="s">
        <v>62</v>
      </c>
      <c r="B14" s="42" t="s">
        <v>39</v>
      </c>
      <c r="C14" s="38">
        <v>44985</v>
      </c>
      <c r="D14" s="32" t="s">
        <v>65</v>
      </c>
      <c r="E14" s="33">
        <v>7010001201168</v>
      </c>
      <c r="F14" s="39" t="s">
        <v>41</v>
      </c>
      <c r="G14" s="98" t="s">
        <v>42</v>
      </c>
      <c r="H14" s="35">
        <v>4279000</v>
      </c>
      <c r="I14" s="36" t="s">
        <v>43</v>
      </c>
      <c r="J14" s="37">
        <v>5</v>
      </c>
      <c r="K14" s="43"/>
      <c r="L14" s="28"/>
    </row>
    <row r="15" spans="1:12" s="16" customFormat="1" ht="112.5" customHeight="1">
      <c r="A15" s="32" t="s">
        <v>66</v>
      </c>
      <c r="B15" s="42" t="s">
        <v>39</v>
      </c>
      <c r="C15" s="38">
        <v>44960</v>
      </c>
      <c r="D15" s="32" t="s">
        <v>70</v>
      </c>
      <c r="E15" s="33" t="s">
        <v>71</v>
      </c>
      <c r="F15" s="39" t="s">
        <v>41</v>
      </c>
      <c r="G15" s="98" t="s">
        <v>42</v>
      </c>
      <c r="H15" s="35">
        <v>42757000</v>
      </c>
      <c r="I15" s="36" t="s">
        <v>43</v>
      </c>
      <c r="J15" s="37">
        <v>2</v>
      </c>
      <c r="K15" s="40"/>
      <c r="L15" s="28"/>
    </row>
    <row r="16" spans="1:12" s="16" customFormat="1" ht="112.5" customHeight="1">
      <c r="A16" s="32" t="s">
        <v>67</v>
      </c>
      <c r="B16" s="42" t="s">
        <v>39</v>
      </c>
      <c r="C16" s="38">
        <v>44967</v>
      </c>
      <c r="D16" s="32" t="s">
        <v>72</v>
      </c>
      <c r="E16" s="33">
        <v>7120001042411</v>
      </c>
      <c r="F16" s="39" t="s">
        <v>41</v>
      </c>
      <c r="G16" s="98" t="s">
        <v>42</v>
      </c>
      <c r="H16" s="35">
        <v>6508920</v>
      </c>
      <c r="I16" s="36" t="s">
        <v>43</v>
      </c>
      <c r="J16" s="37">
        <v>2</v>
      </c>
      <c r="K16" s="40" t="s">
        <v>76</v>
      </c>
      <c r="L16" s="28"/>
    </row>
    <row r="17" spans="1:12" s="16" customFormat="1" ht="112.5" customHeight="1">
      <c r="A17" s="32" t="s">
        <v>68</v>
      </c>
      <c r="B17" s="42" t="s">
        <v>39</v>
      </c>
      <c r="C17" s="38">
        <v>44971</v>
      </c>
      <c r="D17" s="32" t="s">
        <v>73</v>
      </c>
      <c r="E17" s="33">
        <v>1010901004980</v>
      </c>
      <c r="F17" s="39" t="s">
        <v>41</v>
      </c>
      <c r="G17" s="98" t="s">
        <v>42</v>
      </c>
      <c r="H17" s="35">
        <v>3232900</v>
      </c>
      <c r="I17" s="36" t="s">
        <v>43</v>
      </c>
      <c r="J17" s="37">
        <v>2</v>
      </c>
      <c r="K17" s="40"/>
      <c r="L17" s="28"/>
    </row>
    <row r="18" spans="1:12" s="16" customFormat="1" ht="112.5" customHeight="1">
      <c r="A18" s="53" t="s">
        <v>69</v>
      </c>
      <c r="B18" s="42" t="s">
        <v>39</v>
      </c>
      <c r="C18" s="54">
        <v>44978</v>
      </c>
      <c r="D18" s="55" t="s">
        <v>74</v>
      </c>
      <c r="E18" s="37">
        <v>7010401071418</v>
      </c>
      <c r="F18" s="56" t="s">
        <v>41</v>
      </c>
      <c r="G18" s="98" t="s">
        <v>75</v>
      </c>
      <c r="H18" s="57">
        <v>2975104</v>
      </c>
      <c r="I18" s="36" t="s">
        <v>43</v>
      </c>
      <c r="J18" s="37" t="s">
        <v>78</v>
      </c>
      <c r="K18" s="40" t="s">
        <v>77</v>
      </c>
      <c r="L18" s="28"/>
    </row>
    <row r="19" spans="1:11" s="52" customFormat="1" ht="112.5" customHeight="1">
      <c r="A19" s="58" t="s">
        <v>83</v>
      </c>
      <c r="B19" s="59" t="s">
        <v>81</v>
      </c>
      <c r="C19" s="60">
        <v>44963</v>
      </c>
      <c r="D19" s="58" t="s">
        <v>84</v>
      </c>
      <c r="E19" s="61">
        <v>5180001036822</v>
      </c>
      <c r="F19" s="62" t="s">
        <v>41</v>
      </c>
      <c r="G19" s="99" t="s">
        <v>42</v>
      </c>
      <c r="H19" s="63" t="s">
        <v>85</v>
      </c>
      <c r="I19" s="64" t="s">
        <v>43</v>
      </c>
      <c r="J19" s="65">
        <v>2</v>
      </c>
      <c r="K19" s="66" t="s">
        <v>86</v>
      </c>
    </row>
    <row r="20" spans="1:11" s="52" customFormat="1" ht="112.5" customHeight="1">
      <c r="A20" s="58" t="s">
        <v>87</v>
      </c>
      <c r="B20" s="59" t="s">
        <v>81</v>
      </c>
      <c r="C20" s="60">
        <v>44963</v>
      </c>
      <c r="D20" s="58" t="s">
        <v>88</v>
      </c>
      <c r="E20" s="61">
        <v>7010001016830</v>
      </c>
      <c r="F20" s="62" t="s">
        <v>41</v>
      </c>
      <c r="G20" s="99" t="s">
        <v>42</v>
      </c>
      <c r="H20" s="63" t="s">
        <v>89</v>
      </c>
      <c r="I20" s="64" t="s">
        <v>43</v>
      </c>
      <c r="J20" s="65">
        <v>2</v>
      </c>
      <c r="K20" s="66" t="s">
        <v>90</v>
      </c>
    </row>
    <row r="21" spans="2:7" s="17" customFormat="1" ht="9.75" customHeight="1">
      <c r="B21" s="18"/>
      <c r="G21" s="18"/>
    </row>
    <row r="22" spans="1:12" s="17" customFormat="1" ht="14.25">
      <c r="A22" s="102" t="s">
        <v>13</v>
      </c>
      <c r="B22" s="103"/>
      <c r="C22" s="103"/>
      <c r="D22" s="103"/>
      <c r="E22" s="103"/>
      <c r="F22" s="103"/>
      <c r="G22" s="103"/>
      <c r="H22" s="103"/>
      <c r="I22" s="103"/>
      <c r="J22" s="103"/>
      <c r="K22" s="103"/>
      <c r="L22" s="27"/>
    </row>
    <row r="23" spans="1:7" s="17" customFormat="1" ht="14.25">
      <c r="A23" s="17" t="s">
        <v>12</v>
      </c>
      <c r="B23" s="18"/>
      <c r="G23" s="18"/>
    </row>
    <row r="24" ht="13.5">
      <c r="J24" s="7"/>
    </row>
  </sheetData>
  <sheetProtection/>
  <autoFilter ref="A5:K20"/>
  <mergeCells count="2">
    <mergeCell ref="A2:K2"/>
    <mergeCell ref="A22:K22"/>
  </mergeCells>
  <dataValidations count="2">
    <dataValidation operator="greaterThanOrEqual" allowBlank="1" showInputMessage="1" showErrorMessage="1" errorTitle="注意" error="プルダウンメニューから選択して下さい&#10;" sqref="F6:F7"/>
    <dataValidation allowBlank="1" showErrorMessage="1" promptTitle="入力方法" prompt="半角数字で入力して下さい。" errorTitle="参考" error="半角数字で入力して下さい。" imeMode="halfAlpha" sqref="G6:G7"/>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M15"/>
  <sheetViews>
    <sheetView view="pageBreakPreview" zoomScale="70" zoomScaleSheetLayoutView="70" zoomScalePageLayoutView="0" workbookViewId="0" topLeftCell="A1">
      <selection activeCell="A1" sqref="A1"/>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5.625" style="1"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3.50390625" style="1" customWidth="1"/>
    <col min="13" max="13" width="11.75390625" style="1" customWidth="1"/>
    <col min="14" max="16384" width="9.00390625" style="1" customWidth="1"/>
  </cols>
  <sheetData>
    <row r="1" spans="1:9" s="17" customFormat="1" ht="14.25" customHeight="1">
      <c r="A1" s="17" t="s">
        <v>17</v>
      </c>
      <c r="B1" s="18"/>
      <c r="H1" s="18"/>
      <c r="I1" s="18"/>
    </row>
    <row r="2" spans="1:13" s="22" customFormat="1" ht="17.25">
      <c r="A2" s="100" t="s">
        <v>11</v>
      </c>
      <c r="B2" s="100"/>
      <c r="C2" s="100"/>
      <c r="D2" s="100"/>
      <c r="E2" s="100"/>
      <c r="F2" s="100"/>
      <c r="G2" s="100"/>
      <c r="H2" s="100"/>
      <c r="I2" s="100"/>
      <c r="J2" s="100"/>
      <c r="K2" s="100"/>
      <c r="L2" s="100"/>
      <c r="M2" s="26"/>
    </row>
    <row r="3" spans="2:9" s="17" customFormat="1" ht="14.25">
      <c r="B3" s="18"/>
      <c r="H3" s="18"/>
      <c r="I3" s="18"/>
    </row>
    <row r="4" spans="1:13" s="17" customFormat="1" ht="21" customHeight="1">
      <c r="A4" s="17" t="s">
        <v>99</v>
      </c>
      <c r="B4" s="18"/>
      <c r="H4" s="18"/>
      <c r="I4" s="18"/>
      <c r="L4" s="19" t="str">
        <f>'別記様式 2'!K4</f>
        <v>（審議対象期間　令和５年１月１日～令和５年３月31日）</v>
      </c>
      <c r="M4" s="19"/>
    </row>
    <row r="5" spans="1:13" s="16" customFormat="1" ht="90" customHeight="1">
      <c r="A5" s="14" t="s">
        <v>4</v>
      </c>
      <c r="B5" s="14" t="s">
        <v>0</v>
      </c>
      <c r="C5" s="15" t="s">
        <v>3</v>
      </c>
      <c r="D5" s="14" t="s">
        <v>26</v>
      </c>
      <c r="E5" s="15" t="s">
        <v>24</v>
      </c>
      <c r="F5" s="14" t="s">
        <v>7</v>
      </c>
      <c r="G5" s="15" t="s">
        <v>5</v>
      </c>
      <c r="H5" s="15" t="s">
        <v>1</v>
      </c>
      <c r="I5" s="15" t="s">
        <v>6</v>
      </c>
      <c r="J5" s="15" t="s">
        <v>19</v>
      </c>
      <c r="K5" s="15" t="s">
        <v>8</v>
      </c>
      <c r="L5" s="15" t="s">
        <v>2</v>
      </c>
      <c r="M5" s="28"/>
    </row>
    <row r="6" spans="1:13" s="16" customFormat="1" ht="120" customHeight="1">
      <c r="A6" s="67" t="s">
        <v>47</v>
      </c>
      <c r="B6" s="68" t="s">
        <v>39</v>
      </c>
      <c r="C6" s="69">
        <v>44991</v>
      </c>
      <c r="D6" s="67" t="s">
        <v>49</v>
      </c>
      <c r="E6" s="70">
        <v>7010701023218</v>
      </c>
      <c r="F6" s="71" t="s">
        <v>48</v>
      </c>
      <c r="G6" s="94" t="s">
        <v>42</v>
      </c>
      <c r="H6" s="72">
        <v>10637550</v>
      </c>
      <c r="I6" s="73" t="s">
        <v>44</v>
      </c>
      <c r="J6" s="74">
        <v>2</v>
      </c>
      <c r="K6" s="74" t="s">
        <v>44</v>
      </c>
      <c r="L6" s="75"/>
      <c r="M6" s="29"/>
    </row>
    <row r="7" spans="1:12" s="52" customFormat="1" ht="120" customHeight="1">
      <c r="A7" s="76" t="s">
        <v>91</v>
      </c>
      <c r="B7" s="76" t="s">
        <v>81</v>
      </c>
      <c r="C7" s="77">
        <v>44984</v>
      </c>
      <c r="D7" s="76" t="s">
        <v>88</v>
      </c>
      <c r="E7" s="78">
        <v>7010001016830</v>
      </c>
      <c r="F7" s="79" t="s">
        <v>48</v>
      </c>
      <c r="G7" s="96" t="s">
        <v>42</v>
      </c>
      <c r="H7" s="80" t="s">
        <v>92</v>
      </c>
      <c r="I7" s="81" t="s">
        <v>43</v>
      </c>
      <c r="J7" s="82">
        <v>2</v>
      </c>
      <c r="K7" s="82" t="s">
        <v>59</v>
      </c>
      <c r="L7" s="83" t="s">
        <v>93</v>
      </c>
    </row>
    <row r="8" spans="1:12" s="52" customFormat="1" ht="120" customHeight="1">
      <c r="A8" s="76" t="s">
        <v>94</v>
      </c>
      <c r="B8" s="76" t="s">
        <v>81</v>
      </c>
      <c r="C8" s="77">
        <v>45013</v>
      </c>
      <c r="D8" s="76" t="s">
        <v>95</v>
      </c>
      <c r="E8" s="78">
        <v>1040001089656</v>
      </c>
      <c r="F8" s="79" t="s">
        <v>96</v>
      </c>
      <c r="G8" s="96" t="s">
        <v>42</v>
      </c>
      <c r="H8" s="80" t="s">
        <v>97</v>
      </c>
      <c r="I8" s="84" t="s">
        <v>43</v>
      </c>
      <c r="J8" s="82">
        <v>0</v>
      </c>
      <c r="K8" s="82"/>
      <c r="L8" s="83" t="s">
        <v>98</v>
      </c>
    </row>
    <row r="9" spans="2:10" s="17" customFormat="1" ht="14.25">
      <c r="B9" s="18"/>
      <c r="D9" s="23"/>
      <c r="E9" s="24"/>
      <c r="H9" s="18"/>
      <c r="I9" s="18"/>
      <c r="J9" s="25"/>
    </row>
    <row r="10" spans="1:13" s="17" customFormat="1" ht="25.5" customHeight="1">
      <c r="A10" s="102" t="s">
        <v>13</v>
      </c>
      <c r="B10" s="103"/>
      <c r="C10" s="103"/>
      <c r="D10" s="103"/>
      <c r="E10" s="103"/>
      <c r="F10" s="103"/>
      <c r="G10" s="103"/>
      <c r="H10" s="103"/>
      <c r="I10" s="103"/>
      <c r="J10" s="103"/>
      <c r="K10" s="103"/>
      <c r="L10" s="103"/>
      <c r="M10" s="27"/>
    </row>
    <row r="11" spans="1:11" s="17" customFormat="1" ht="31.5" customHeight="1">
      <c r="A11" s="104" t="s">
        <v>22</v>
      </c>
      <c r="B11" s="105"/>
      <c r="C11" s="105"/>
      <c r="D11" s="105"/>
      <c r="E11" s="105"/>
      <c r="F11" s="105"/>
      <c r="G11" s="105"/>
      <c r="H11" s="105"/>
      <c r="I11" s="105"/>
      <c r="J11" s="105"/>
      <c r="K11" s="105"/>
    </row>
    <row r="12" spans="1:13" s="17" customFormat="1" ht="26.25" customHeight="1">
      <c r="A12" s="106" t="s">
        <v>23</v>
      </c>
      <c r="B12" s="106"/>
      <c r="C12" s="106"/>
      <c r="D12" s="106"/>
      <c r="E12" s="106"/>
      <c r="F12" s="106"/>
      <c r="G12" s="106"/>
      <c r="H12" s="106"/>
      <c r="I12" s="106"/>
      <c r="J12" s="106"/>
      <c r="K12" s="106"/>
      <c r="L12" s="21"/>
      <c r="M12" s="21"/>
    </row>
    <row r="13" spans="1:13" s="17" customFormat="1" ht="26.25" customHeight="1">
      <c r="A13" s="17" t="s">
        <v>20</v>
      </c>
      <c r="B13" s="18"/>
      <c r="H13" s="18"/>
      <c r="I13" s="18"/>
      <c r="L13" s="21"/>
      <c r="M13" s="21"/>
    </row>
    <row r="14" ht="13.5">
      <c r="J14" s="7"/>
    </row>
    <row r="15" spans="4:5" ht="13.5">
      <c r="D15" s="7"/>
      <c r="E15" s="7"/>
    </row>
  </sheetData>
  <sheetProtection/>
  <autoFilter ref="A5:L8"/>
  <mergeCells count="4">
    <mergeCell ref="A12:K12"/>
    <mergeCell ref="A2:L2"/>
    <mergeCell ref="A11:K11"/>
    <mergeCell ref="A10:L10"/>
  </mergeCells>
  <dataValidations count="1">
    <dataValidation allowBlank="1" showErrorMessage="1" promptTitle="入力方法" prompt="半角数字で入力して下さい。" errorTitle="参考" error="半角数字で入力して下さい。" imeMode="halfAlpha" sqref="G6:G8"/>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J11"/>
  <sheetViews>
    <sheetView view="pageBreakPreview" zoomScale="70" zoomScaleSheetLayoutView="70" zoomScalePageLayoutView="0" workbookViewId="0" topLeftCell="A1">
      <selection activeCell="A1" sqref="A1"/>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22.875" style="1" customWidth="1"/>
    <col min="8" max="8" width="7.50390625" style="1" bestFit="1" customWidth="1"/>
    <col min="9" max="9" width="9.25390625" style="1" customWidth="1"/>
    <col min="10" max="10" width="48.50390625" style="1" customWidth="1"/>
    <col min="11" max="16384" width="9.00390625" style="1" customWidth="1"/>
  </cols>
  <sheetData>
    <row r="1" spans="1:6" s="17" customFormat="1" ht="14.25">
      <c r="A1" s="17" t="s">
        <v>29</v>
      </c>
      <c r="D1" s="18"/>
      <c r="F1" s="18"/>
    </row>
    <row r="2" spans="1:10" s="22" customFormat="1" ht="17.25">
      <c r="A2" s="100" t="s">
        <v>30</v>
      </c>
      <c r="B2" s="100"/>
      <c r="C2" s="100"/>
      <c r="D2" s="100"/>
      <c r="E2" s="100"/>
      <c r="F2" s="100"/>
      <c r="G2" s="100"/>
      <c r="H2" s="100"/>
      <c r="I2" s="100"/>
      <c r="J2" s="100"/>
    </row>
    <row r="4" spans="1:10" s="17" customFormat="1" ht="21" customHeight="1">
      <c r="A4" s="17" t="s">
        <v>99</v>
      </c>
      <c r="D4" s="18"/>
      <c r="F4" s="18"/>
      <c r="J4" s="19" t="str">
        <f>'別記様式 2'!K4</f>
        <v>（審議対象期間　令和５年１月１日～令和５年３月31日）</v>
      </c>
    </row>
    <row r="5" spans="1:10" s="16" customFormat="1" ht="90" customHeight="1">
      <c r="A5" s="15" t="s">
        <v>31</v>
      </c>
      <c r="B5" s="15" t="s">
        <v>3</v>
      </c>
      <c r="C5" s="15" t="s">
        <v>32</v>
      </c>
      <c r="D5" s="15" t="s">
        <v>24</v>
      </c>
      <c r="E5" s="15" t="s">
        <v>33</v>
      </c>
      <c r="F5" s="15" t="s">
        <v>5</v>
      </c>
      <c r="G5" s="15" t="s">
        <v>1</v>
      </c>
      <c r="H5" s="15" t="s">
        <v>6</v>
      </c>
      <c r="I5" s="15" t="s">
        <v>34</v>
      </c>
      <c r="J5" s="15" t="s">
        <v>35</v>
      </c>
    </row>
    <row r="6" spans="1:10" s="16" customFormat="1" ht="139.5" customHeight="1">
      <c r="A6" s="68" t="s">
        <v>45</v>
      </c>
      <c r="B6" s="85">
        <v>45001</v>
      </c>
      <c r="C6" s="86" t="s">
        <v>46</v>
      </c>
      <c r="D6" s="87">
        <v>1010001087332</v>
      </c>
      <c r="E6" s="88" t="s">
        <v>41</v>
      </c>
      <c r="F6" s="94" t="s">
        <v>42</v>
      </c>
      <c r="G6" s="89">
        <v>14587100</v>
      </c>
      <c r="H6" s="90" t="s">
        <v>44</v>
      </c>
      <c r="I6" s="74">
        <v>1</v>
      </c>
      <c r="J6" s="91" t="s">
        <v>79</v>
      </c>
    </row>
    <row r="7" spans="1:10" s="16" customFormat="1" ht="139.5" customHeight="1">
      <c r="A7" s="86" t="s">
        <v>57</v>
      </c>
      <c r="B7" s="92">
        <v>44953</v>
      </c>
      <c r="C7" s="86" t="s">
        <v>58</v>
      </c>
      <c r="D7" s="87">
        <v>7430001007457</v>
      </c>
      <c r="E7" s="93" t="s">
        <v>41</v>
      </c>
      <c r="F7" s="95" t="s">
        <v>42</v>
      </c>
      <c r="G7" s="89">
        <v>10007800</v>
      </c>
      <c r="H7" s="90" t="s">
        <v>59</v>
      </c>
      <c r="I7" s="74">
        <v>1</v>
      </c>
      <c r="J7" s="91" t="s">
        <v>79</v>
      </c>
    </row>
    <row r="8" spans="4:6" s="17" customFormat="1" ht="9.75" customHeight="1">
      <c r="D8" s="18"/>
      <c r="F8" s="18"/>
    </row>
    <row r="9" spans="1:10" s="17" customFormat="1" ht="14.25">
      <c r="A9" s="102" t="s">
        <v>36</v>
      </c>
      <c r="B9" s="102"/>
      <c r="C9" s="102"/>
      <c r="D9" s="102"/>
      <c r="E9" s="102"/>
      <c r="F9" s="102"/>
      <c r="G9" s="102"/>
      <c r="H9" s="102"/>
      <c r="I9" s="102"/>
      <c r="J9" s="102"/>
    </row>
    <row r="10" spans="4:6" s="17" customFormat="1" ht="14.25">
      <c r="D10" s="18"/>
      <c r="F10" s="18"/>
    </row>
    <row r="11" spans="1:10" ht="14.25">
      <c r="A11" s="17"/>
      <c r="B11" s="17"/>
      <c r="C11" s="17"/>
      <c r="D11" s="18"/>
      <c r="E11" s="17"/>
      <c r="F11" s="18"/>
      <c r="G11" s="17"/>
      <c r="H11" s="17"/>
      <c r="I11" s="17"/>
      <c r="J11" s="17"/>
    </row>
  </sheetData>
  <sheetProtection/>
  <autoFilter ref="A5:J7"/>
  <mergeCells count="2">
    <mergeCell ref="A2:J2"/>
    <mergeCell ref="A9:J9"/>
  </mergeCells>
  <dataValidations count="2">
    <dataValidation allowBlank="1" showInputMessage="1" showErrorMessage="1" promptTitle="入力方法" prompt="半角数字で入力して下さい。" errorTitle="参考" error="半角数字で入力して下さい。" imeMode="halfAlpha" sqref="F6"/>
    <dataValidation operator="greaterThanOrEqual" allowBlank="1" showInputMessage="1" showErrorMessage="1" errorTitle="注意" error="プルダウンメニューから選択して下さい&#10;" sqref="E6"/>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2021-10-29T07:52:03Z</dcterms:created>
  <dcterms:modified xsi:type="dcterms:W3CDTF">2023-06-22T01:10:32Z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TaxCatchAll">
    <vt:lpwstr/>
  </property>
</Properties>
</file>