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defaultThemeVersion="124226"/>
  <xr:revisionPtr revIDLastSave="0" documentId="13_ncr:1_{572C9258-81DA-4A38-8E2F-052BEF207967}" xr6:coauthVersionLast="47" xr6:coauthVersionMax="47" xr10:uidLastSave="{00000000-0000-0000-0000-000000000000}"/>
  <bookViews>
    <workbookView xWindow="-110" yWindow="-110" windowWidth="19420" windowHeight="10420" tabRatio="787" xr2:uid="{00000000-000D-0000-FFFF-FFFF00000000}"/>
  </bookViews>
  <sheets>
    <sheet name="（１）連続貸借対照表 " sheetId="13" r:id="rId1"/>
    <sheet name="（２）連続損益計算書" sheetId="10" r:id="rId2"/>
    <sheet name="（３）貸付実績推移" sheetId="8" r:id="rId3"/>
    <sheet name="（４）原資の構成と推移" sheetId="9" r:id="rId4"/>
    <sheet name="（５）主な貸付条件（令和４年12月末日現在）" sheetId="12" r:id="rId5"/>
  </sheets>
  <definedNames>
    <definedName name="_xlnm.Print_Area" localSheetId="4">'（５）主な貸付条件（令和４年12月末日現在）'!$A$1:$L$130</definedName>
    <definedName name="_xlnm.Print_Titles" localSheetId="0">'（１）連続貸借対照表 '!$A:$E</definedName>
    <definedName name="_xlnm.Print_Titles" localSheetId="1">'（２）連続損益計算書'!$A:$E</definedName>
    <definedName name="_xlnm.Print_Titles" localSheetId="2">'（３）貸付実績推移'!$A:$D</definedName>
    <definedName name="_xlnm.Print_Titles" localSheetId="3">'（４）原資の構成と推移'!$A:$E</definedName>
    <definedName name="_xlnm.Print_Titles" localSheetId="4">'（５）主な貸付条件（令和４年12月末日現在）'!$A:$C,'（５）主な貸付条件（令和４年12月末日現在）'!$1:$3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8" l="1"/>
  <c r="M19" i="8" s="1"/>
  <c r="L12" i="8"/>
  <c r="L19" i="8" s="1"/>
</calcChain>
</file>

<file path=xl/sharedStrings.xml><?xml version="1.0" encoding="utf-8"?>
<sst xmlns="http://schemas.openxmlformats.org/spreadsheetml/2006/main" count="506" uniqueCount="343">
  <si>
    <t>Ⅱ　政府関係金融機関</t>
    <phoneticPr fontId="1"/>
  </si>
  <si>
    <t>1.　沖縄振興開発金融公庫</t>
    <rPh sb="3" eb="5">
      <t>オキナワ</t>
    </rPh>
    <rPh sb="5" eb="7">
      <t>シンコウ</t>
    </rPh>
    <rPh sb="7" eb="9">
      <t>カイハツ</t>
    </rPh>
    <rPh sb="9" eb="11">
      <t>キンユウ</t>
    </rPh>
    <rPh sb="11" eb="13">
      <t>コウコ</t>
    </rPh>
    <phoneticPr fontId="1"/>
  </si>
  <si>
    <t>（１）連続貸借対照表</t>
    <phoneticPr fontId="1"/>
  </si>
  <si>
    <t>（単位　百万円）</t>
  </si>
  <si>
    <t>　　　　　　　　　　　　年　　度
 科　　目　　　　</t>
    <phoneticPr fontId="1"/>
  </si>
  <si>
    <t>元</t>
  </si>
  <si>
    <t>資　産　の　部</t>
    <phoneticPr fontId="1"/>
  </si>
  <si>
    <t>貸付金</t>
  </si>
  <si>
    <t>出資金</t>
  </si>
  <si>
    <t>現金預け金</t>
  </si>
  <si>
    <t>有価証券</t>
  </si>
  <si>
    <t>代理店勘定</t>
  </si>
  <si>
    <t>未収収益</t>
  </si>
  <si>
    <t>未収貸付金利息</t>
    <phoneticPr fontId="1"/>
  </si>
  <si>
    <t>未収受託手数料</t>
    <phoneticPr fontId="1"/>
  </si>
  <si>
    <t>未収有価証券利息</t>
    <phoneticPr fontId="1"/>
  </si>
  <si>
    <t>雑勘定</t>
  </si>
  <si>
    <t>固定資産</t>
  </si>
  <si>
    <t>保証債務見返</t>
  </si>
  <si>
    <t>－</t>
  </si>
  <si>
    <t>-</t>
    <phoneticPr fontId="1"/>
  </si>
  <si>
    <t>貸倒引当金</t>
  </si>
  <si>
    <t>資　産　合　計</t>
    <phoneticPr fontId="1"/>
  </si>
  <si>
    <t>負 債 及 び 純 資 産 の 部</t>
    <rPh sb="8" eb="9">
      <t>ジュン</t>
    </rPh>
    <rPh sb="10" eb="11">
      <t>シ</t>
    </rPh>
    <rPh sb="12" eb="13">
      <t>サン</t>
    </rPh>
    <phoneticPr fontId="1"/>
  </si>
  <si>
    <t>借入金</t>
  </si>
  <si>
    <t>債券</t>
  </si>
  <si>
    <t>債券発行差額</t>
  </si>
  <si>
    <t>寄託金</t>
  </si>
  <si>
    <t>貸付受入金</t>
  </si>
  <si>
    <t>未払費用</t>
  </si>
  <si>
    <t>未払借入金利息</t>
    <phoneticPr fontId="1"/>
  </si>
  <si>
    <t>未払債券利息</t>
    <phoneticPr fontId="1"/>
  </si>
  <si>
    <t>未払寄託金利息</t>
    <phoneticPr fontId="1"/>
  </si>
  <si>
    <t>未払業務委託費</t>
    <phoneticPr fontId="1"/>
  </si>
  <si>
    <t>未払社会保険料</t>
    <rPh sb="2" eb="4">
      <t>シャカイ</t>
    </rPh>
    <rPh sb="4" eb="7">
      <t>ホケンリョウ</t>
    </rPh>
    <phoneticPr fontId="1"/>
  </si>
  <si>
    <t>賞与引当金</t>
    <rPh sb="0" eb="2">
      <t>ショウヨ</t>
    </rPh>
    <rPh sb="2" eb="5">
      <t>ヒキアテキン</t>
    </rPh>
    <phoneticPr fontId="1"/>
  </si>
  <si>
    <t>退職給付引当金</t>
    <rPh sb="0" eb="2">
      <t>タイショク</t>
    </rPh>
    <rPh sb="2" eb="4">
      <t>キュウフ</t>
    </rPh>
    <rPh sb="4" eb="7">
      <t>ヒキアテキン</t>
    </rPh>
    <phoneticPr fontId="1"/>
  </si>
  <si>
    <t>保証債務</t>
  </si>
  <si>
    <t>（負　債　合　計）</t>
    <phoneticPr fontId="1"/>
  </si>
  <si>
    <t>資本金</t>
  </si>
  <si>
    <t>一般会計出資金</t>
    <phoneticPr fontId="1"/>
  </si>
  <si>
    <t>承継出資金</t>
    <phoneticPr fontId="1"/>
  </si>
  <si>
    <t>産業投資出資金</t>
    <phoneticPr fontId="1"/>
  </si>
  <si>
    <t>積立金</t>
  </si>
  <si>
    <t>繰越損失金</t>
    <rPh sb="0" eb="2">
      <t>クリコシ</t>
    </rPh>
    <rPh sb="2" eb="4">
      <t>ソンシツ</t>
    </rPh>
    <rPh sb="4" eb="5">
      <t>キン</t>
    </rPh>
    <phoneticPr fontId="1"/>
  </si>
  <si>
    <t>当期未処分利益又は当期未処理損失（△）</t>
    <rPh sb="12" eb="14">
      <t>ショリ</t>
    </rPh>
    <phoneticPr fontId="1"/>
  </si>
  <si>
    <t>（純 資 産 合 計）</t>
    <phoneticPr fontId="1"/>
  </si>
  <si>
    <t>負債・純資産合計</t>
    <phoneticPr fontId="1"/>
  </si>
  <si>
    <t>（２）連続損益計算書</t>
    <phoneticPr fontId="1"/>
  </si>
  <si>
    <t>　　　　　　　　　　　　　年　　度
　科　　目　　　　</t>
    <phoneticPr fontId="1"/>
  </si>
  <si>
    <t>損　　　　　失</t>
    <rPh sb="0" eb="1">
      <t>ソン</t>
    </rPh>
    <rPh sb="6" eb="7">
      <t>シツ</t>
    </rPh>
    <phoneticPr fontId="1"/>
  </si>
  <si>
    <t>借入金利息</t>
  </si>
  <si>
    <t>債券利息</t>
  </si>
  <si>
    <t>寄託金利息</t>
  </si>
  <si>
    <t>業務委託費</t>
  </si>
  <si>
    <t>事務費</t>
  </si>
  <si>
    <t>債券発行諸費</t>
  </si>
  <si>
    <t>償却費</t>
  </si>
  <si>
    <t>貸付金償却</t>
    <phoneticPr fontId="1"/>
  </si>
  <si>
    <t>固定資産減価償却費</t>
    <phoneticPr fontId="1"/>
  </si>
  <si>
    <t>貸倒引当金繰入</t>
  </si>
  <si>
    <t>雑損</t>
  </si>
  <si>
    <t>特別損失</t>
    <phoneticPr fontId="1"/>
  </si>
  <si>
    <t>固定資産売却損</t>
    <rPh sb="4" eb="6">
      <t>バイキャク</t>
    </rPh>
    <phoneticPr fontId="1"/>
  </si>
  <si>
    <t>固定資産除却損</t>
    <rPh sb="0" eb="2">
      <t>コテイ</t>
    </rPh>
    <rPh sb="2" eb="4">
      <t>シサン</t>
    </rPh>
    <rPh sb="4" eb="6">
      <t>ジョキャク</t>
    </rPh>
    <rPh sb="6" eb="7">
      <t>ゾン</t>
    </rPh>
    <phoneticPr fontId="1"/>
  </si>
  <si>
    <t>退職給付変更時差異償却</t>
    <rPh sb="0" eb="2">
      <t>タイショク</t>
    </rPh>
    <rPh sb="2" eb="4">
      <t>キュウフ</t>
    </rPh>
    <rPh sb="4" eb="7">
      <t>ヘンコウジ</t>
    </rPh>
    <rPh sb="7" eb="9">
      <t>サイ</t>
    </rPh>
    <rPh sb="9" eb="11">
      <t>ショウキャク</t>
    </rPh>
    <phoneticPr fontId="1"/>
  </si>
  <si>
    <t>当期利益金</t>
  </si>
  <si>
    <t>合　　　　　計</t>
    <phoneticPr fontId="1"/>
  </si>
  <si>
    <t>利　　　　　益</t>
    <phoneticPr fontId="1"/>
  </si>
  <si>
    <t>貸付金利息</t>
    <phoneticPr fontId="1"/>
  </si>
  <si>
    <t>受取配当金</t>
  </si>
  <si>
    <t>住宅資金貸付手数料等収入</t>
    <phoneticPr fontId="1"/>
  </si>
  <si>
    <t>受託手数料</t>
  </si>
  <si>
    <t>一般会計より受入</t>
  </si>
  <si>
    <t>エネルギー対策特別会計より受入</t>
  </si>
  <si>
    <t>有価証券益</t>
  </si>
  <si>
    <t>雑収入</t>
  </si>
  <si>
    <t>貸倒引当金戻入</t>
  </si>
  <si>
    <t>特別利益</t>
  </si>
  <si>
    <t>固定資産売却益</t>
    <phoneticPr fontId="1"/>
  </si>
  <si>
    <t>当期損失金</t>
  </si>
  <si>
    <t>（３）貸付実績推移</t>
    <phoneticPr fontId="1"/>
  </si>
  <si>
    <t>　　　　　　　　　　　年 　度
 資　　金　　　　</t>
    <rPh sb="17" eb="18">
      <t>シ</t>
    </rPh>
    <rPh sb="20" eb="21">
      <t>キン</t>
    </rPh>
    <phoneticPr fontId="1"/>
  </si>
  <si>
    <t>1．</t>
    <phoneticPr fontId="1"/>
  </si>
  <si>
    <t>貸付</t>
    <phoneticPr fontId="1"/>
  </si>
  <si>
    <t>産業開発資金貸付</t>
    <phoneticPr fontId="1"/>
  </si>
  <si>
    <t>中小企業等資金貸付</t>
    <phoneticPr fontId="1"/>
  </si>
  <si>
    <t>住宅資金貸付</t>
    <phoneticPr fontId="1"/>
  </si>
  <si>
    <t>農林漁業資金貸付</t>
    <phoneticPr fontId="1"/>
  </si>
  <si>
    <t>医療・生活衛生資金貸付</t>
    <phoneticPr fontId="1"/>
  </si>
  <si>
    <t>２．</t>
    <phoneticPr fontId="1"/>
  </si>
  <si>
    <t>出資</t>
    <phoneticPr fontId="1"/>
  </si>
  <si>
    <t>合　　　　　　　　　　計</t>
    <phoneticPr fontId="1"/>
  </si>
  <si>
    <t>資金交付</t>
    <phoneticPr fontId="1"/>
  </si>
  <si>
    <t>（４）原資の構成と推移</t>
    <phoneticPr fontId="1"/>
  </si>
  <si>
    <t>（単位　百万円）</t>
    <phoneticPr fontId="1"/>
  </si>
  <si>
    <t>　　　　　　　　　　　　　　 年　　度
　科　　目　　　　</t>
    <phoneticPr fontId="1"/>
  </si>
  <si>
    <t>出融資額</t>
    <rPh sb="0" eb="1">
      <t>シュツ</t>
    </rPh>
    <rPh sb="1" eb="3">
      <t>ユウシ</t>
    </rPh>
    <rPh sb="3" eb="4">
      <t>ガク</t>
    </rPh>
    <phoneticPr fontId="1"/>
  </si>
  <si>
    <t>調　達　額</t>
    <phoneticPr fontId="1"/>
  </si>
  <si>
    <t>政府借入金</t>
  </si>
  <si>
    <t>産投借入金</t>
  </si>
  <si>
    <t>自己資金等</t>
  </si>
  <si>
    <t>政府出資金</t>
  </si>
  <si>
    <t>財政投融資特別会計出資金
（旧産業投資特別会計出資金）</t>
    <rPh sb="0" eb="2">
      <t>ザイセイ</t>
    </rPh>
    <rPh sb="2" eb="5">
      <t>トウユウシ</t>
    </rPh>
    <rPh sb="5" eb="7">
      <t>トクベツ</t>
    </rPh>
    <rPh sb="14" eb="15">
      <t>キュウ</t>
    </rPh>
    <rPh sb="15" eb="17">
      <t>サンギョウ</t>
    </rPh>
    <rPh sb="17" eb="19">
      <t>トウシ</t>
    </rPh>
    <rPh sb="19" eb="23">
      <t>トクベツカイケイ</t>
    </rPh>
    <rPh sb="23" eb="26">
      <t>シュッシキン</t>
    </rPh>
    <phoneticPr fontId="1"/>
  </si>
  <si>
    <t>計</t>
    <phoneticPr fontId="1"/>
  </si>
  <si>
    <r>
      <t>（５）主な貸付条件</t>
    </r>
    <r>
      <rPr>
        <sz val="12"/>
        <rFont val="ＭＳ 明朝"/>
        <family val="1"/>
        <charset val="128"/>
      </rPr>
      <t>（令和４年12月末日現在）</t>
    </r>
    <rPh sb="10" eb="12">
      <t>レイワ</t>
    </rPh>
    <phoneticPr fontId="1"/>
  </si>
  <si>
    <t>資 金 種 類</t>
  </si>
  <si>
    <t>貸付の相手方</t>
  </si>
  <si>
    <t>金 利</t>
  </si>
  <si>
    <t>償 還 期 限</t>
  </si>
  <si>
    <t>据 置 期 間</t>
  </si>
  <si>
    <t>貸付金額の限度</t>
  </si>
  <si>
    <t>産業開発資金</t>
  </si>
  <si>
    <t>沖縄において産業の振興開発に寄与する事業を営む者</t>
  </si>
  <si>
    <t>基準金利　0.95％</t>
    <rPh sb="2" eb="4">
      <t>キンリ</t>
    </rPh>
    <phoneticPr fontId="1"/>
  </si>
  <si>
    <t>１年以上10年以内</t>
  </si>
  <si>
    <t>３年以内</t>
  </si>
  <si>
    <t>所要資金の７割（沖縄離島又は海外航路に係る就航船の建造又は改造，航空機の購入，発電設備等の取得，ガス製造設備・供給設備の取得に必要な資金は８割）</t>
    <rPh sb="12" eb="13">
      <t>マタ</t>
    </rPh>
    <rPh sb="14" eb="16">
      <t>カイガイ</t>
    </rPh>
    <rPh sb="16" eb="18">
      <t>コウロ</t>
    </rPh>
    <rPh sb="19" eb="20">
      <t>カカ</t>
    </rPh>
    <rPh sb="27" eb="28">
      <t>マタ</t>
    </rPh>
    <rPh sb="32" eb="35">
      <t>コウクウキ</t>
    </rPh>
    <rPh sb="36" eb="38">
      <t>コウニュウ</t>
    </rPh>
    <rPh sb="52" eb="54">
      <t>セツビ</t>
    </rPh>
    <phoneticPr fontId="1"/>
  </si>
  <si>
    <t>政策金利Ⅰ0.75％</t>
    <phoneticPr fontId="1"/>
  </si>
  <si>
    <t>（特に必要と認めるときは30年以内）</t>
  </si>
  <si>
    <t>（特に必要と認めるときはこれを超えることができる）</t>
  </si>
  <si>
    <t>政策金利Ⅱ0.55％</t>
    <phoneticPr fontId="1"/>
  </si>
  <si>
    <t>政策金利Ⅲ0.35％</t>
    <phoneticPr fontId="1"/>
  </si>
  <si>
    <t>生業・教育・恩給担保資金</t>
  </si>
  <si>
    <t>生業資金</t>
    <phoneticPr fontId="1"/>
  </si>
  <si>
    <t>沖縄において事業を営みかつ，住所を有する者</t>
    <phoneticPr fontId="1"/>
  </si>
  <si>
    <t>基準利率　1.65％</t>
    <phoneticPr fontId="1"/>
  </si>
  <si>
    <t>設備 10年以内等</t>
    <rPh sb="8" eb="9">
      <t>トウ</t>
    </rPh>
    <phoneticPr fontId="1"/>
  </si>
  <si>
    <t>設備 １年以内等</t>
    <rPh sb="7" eb="8">
      <t>トウ</t>
    </rPh>
    <phoneticPr fontId="1"/>
  </si>
  <si>
    <t>4,800万円等</t>
    <rPh sb="7" eb="8">
      <t>トウ</t>
    </rPh>
    <phoneticPr fontId="1"/>
  </si>
  <si>
    <t>特別利率①1.55％</t>
    <rPh sb="0" eb="2">
      <t>トクベツ</t>
    </rPh>
    <rPh sb="2" eb="4">
      <t>リリツ</t>
    </rPh>
    <phoneticPr fontId="1"/>
  </si>
  <si>
    <t>運転 ５年以内等</t>
    <rPh sb="7" eb="8">
      <t>トウ</t>
    </rPh>
    <phoneticPr fontId="1"/>
  </si>
  <si>
    <t>運転 ６カ月以内等</t>
    <rPh sb="8" eb="9">
      <t>トウ</t>
    </rPh>
    <phoneticPr fontId="1"/>
  </si>
  <si>
    <t>特別利率②1.30％</t>
    <rPh sb="0" eb="2">
      <t>トクベツ</t>
    </rPh>
    <rPh sb="2" eb="4">
      <t>リリツ</t>
    </rPh>
    <phoneticPr fontId="1"/>
  </si>
  <si>
    <t>特別利率③1.05％</t>
    <rPh sb="0" eb="2">
      <t>トクベツ</t>
    </rPh>
    <rPh sb="2" eb="4">
      <t>リリツ</t>
    </rPh>
    <phoneticPr fontId="1"/>
  </si>
  <si>
    <t>経営改善利率0.93％</t>
    <rPh sb="4" eb="6">
      <t>リリツ</t>
    </rPh>
    <phoneticPr fontId="1"/>
  </si>
  <si>
    <t>教育資金</t>
  </si>
  <si>
    <t>沖縄において住所を有する者で教育を受ける者又はその者の親族</t>
  </si>
  <si>
    <t>基準利率1.95%</t>
    <rPh sb="0" eb="2">
      <t>キジュン</t>
    </rPh>
    <rPh sb="2" eb="4">
      <t>リリツ</t>
    </rPh>
    <phoneticPr fontId="1"/>
  </si>
  <si>
    <t>教育一般資金</t>
  </si>
  <si>
    <t>在学期間以内</t>
  </si>
  <si>
    <t>教育一般資金</t>
    <rPh sb="4" eb="6">
      <t>シキン</t>
    </rPh>
    <phoneticPr fontId="1"/>
  </si>
  <si>
    <t>母子家庭等1.55％</t>
    <rPh sb="4" eb="5">
      <t>トウ</t>
    </rPh>
    <phoneticPr fontId="1"/>
  </si>
  <si>
    <t>　18年以内</t>
    <phoneticPr fontId="1"/>
  </si>
  <si>
    <t>　350万円（一定の要件に該当する場合は450万円）</t>
    <rPh sb="7" eb="9">
      <t>イッテイ</t>
    </rPh>
    <rPh sb="10" eb="12">
      <t>ヨウケン</t>
    </rPh>
    <rPh sb="13" eb="15">
      <t>ガイトウ</t>
    </rPh>
    <rPh sb="17" eb="19">
      <t>バアイ</t>
    </rPh>
    <rPh sb="23" eb="25">
      <t>マンエン</t>
    </rPh>
    <phoneticPr fontId="1"/>
  </si>
  <si>
    <t>教育離島（教育一般資金）</t>
  </si>
  <si>
    <t xml:space="preserve">沖縄人材育成資金
</t>
    <rPh sb="0" eb="2">
      <t>オキナワ</t>
    </rPh>
    <rPh sb="2" eb="4">
      <t>ジンザイ</t>
    </rPh>
    <rPh sb="4" eb="6">
      <t>イクセイ</t>
    </rPh>
    <rPh sb="6" eb="8">
      <t>シキン</t>
    </rPh>
    <phoneticPr fontId="1"/>
  </si>
  <si>
    <t>　教育一般資金とは別に200万円</t>
    <rPh sb="5" eb="7">
      <t>シキン</t>
    </rPh>
    <phoneticPr fontId="1"/>
  </si>
  <si>
    <t>1.05％　ただし，その適用の限度は200万円。これを超える部分は1.95％</t>
    <phoneticPr fontId="1"/>
  </si>
  <si>
    <t>沖縄人材育成資金</t>
  </si>
  <si>
    <t xml:space="preserve">　20年以内
</t>
    <phoneticPr fontId="1"/>
  </si>
  <si>
    <t>母子家庭等かつ教育離島</t>
    <rPh sb="4" eb="5">
      <t>トウ</t>
    </rPh>
    <phoneticPr fontId="1"/>
  </si>
  <si>
    <t>（教育一般資金）</t>
  </si>
  <si>
    <t>0.65％　ただし，その適用の限度は200万円。これを超える部分は1.55％
母子家庭の母又は父子家庭の父（教育一般資金）
0.65％　ただし，その適用の限度は200万円。これを超える部分は1.55％
所得特例（教育一般資金、沖縄人材育成資金）
1.55％
所得特例かつ教育離島（教育一般資金）
0.65％　ただし，その適用の限度は200万円。これを超える部分は1.55％</t>
    <rPh sb="40" eb="44">
      <t>ボシカテイ</t>
    </rPh>
    <rPh sb="45" eb="46">
      <t>ハハ</t>
    </rPh>
    <rPh sb="46" eb="47">
      <t>マタ</t>
    </rPh>
    <rPh sb="48" eb="52">
      <t>フシカテイ</t>
    </rPh>
    <rPh sb="53" eb="54">
      <t>チチ</t>
    </rPh>
    <rPh sb="55" eb="57">
      <t>キョウイク</t>
    </rPh>
    <rPh sb="57" eb="59">
      <t>イッパン</t>
    </rPh>
    <rPh sb="59" eb="61">
      <t>シキン</t>
    </rPh>
    <rPh sb="75" eb="77">
      <t>テキヨウ</t>
    </rPh>
    <rPh sb="78" eb="80">
      <t>ゲンド</t>
    </rPh>
    <rPh sb="84" eb="86">
      <t>マンエン</t>
    </rPh>
    <rPh sb="90" eb="91">
      <t>コ</t>
    </rPh>
    <rPh sb="93" eb="95">
      <t>ブブン</t>
    </rPh>
    <rPh sb="103" eb="105">
      <t>ショトク</t>
    </rPh>
    <rPh sb="105" eb="107">
      <t>トクレイ</t>
    </rPh>
    <rPh sb="108" eb="110">
      <t>キョウイク</t>
    </rPh>
    <rPh sb="110" eb="112">
      <t>イッパン</t>
    </rPh>
    <rPh sb="112" eb="114">
      <t>シキン</t>
    </rPh>
    <rPh sb="115" eb="117">
      <t>オキナワ</t>
    </rPh>
    <rPh sb="117" eb="119">
      <t>ジンザイ</t>
    </rPh>
    <rPh sb="119" eb="121">
      <t>イクセイ</t>
    </rPh>
    <rPh sb="121" eb="123">
      <t>シキン</t>
    </rPh>
    <rPh sb="132" eb="134">
      <t>ショトク</t>
    </rPh>
    <rPh sb="134" eb="136">
      <t>トクレイ</t>
    </rPh>
    <rPh sb="138" eb="140">
      <t>キョウイク</t>
    </rPh>
    <rPh sb="140" eb="142">
      <t>リトウ</t>
    </rPh>
    <rPh sb="143" eb="145">
      <t>キョウイク</t>
    </rPh>
    <rPh sb="145" eb="147">
      <t>イッパン</t>
    </rPh>
    <rPh sb="147" eb="149">
      <t>シキン</t>
    </rPh>
    <phoneticPr fontId="1"/>
  </si>
  <si>
    <t>恩給担保資金</t>
  </si>
  <si>
    <t>恩給等の支給を受ける者</t>
  </si>
  <si>
    <t>恩給担保等0.38％</t>
    <phoneticPr fontId="1"/>
  </si>
  <si>
    <t>４年以内</t>
  </si>
  <si>
    <t>なし</t>
  </si>
  <si>
    <t>250万円以内（ただし、恩給等の支給額の３年分以内）</t>
    <phoneticPr fontId="1"/>
  </si>
  <si>
    <t>（貸付期間４年）</t>
  </si>
  <si>
    <t>中小企業資金</t>
  </si>
  <si>
    <t>国際物流拠点産業集積地域</t>
    <rPh sb="0" eb="2">
      <t>コクサイ</t>
    </rPh>
    <rPh sb="2" eb="4">
      <t>ブツリュウ</t>
    </rPh>
    <rPh sb="4" eb="6">
      <t>キョテン</t>
    </rPh>
    <rPh sb="6" eb="8">
      <t>サンギョウ</t>
    </rPh>
    <rPh sb="8" eb="10">
      <t>シュウセキ</t>
    </rPh>
    <rPh sb="10" eb="12">
      <t>チイキ</t>
    </rPh>
    <phoneticPr fontId="1"/>
  </si>
  <si>
    <t>国際物流拠点産業集積地域，産業イノベーション促進地域内において事業を営む方</t>
    <rPh sb="0" eb="2">
      <t>コクサイ</t>
    </rPh>
    <rPh sb="2" eb="4">
      <t>ブツリュウ</t>
    </rPh>
    <rPh sb="4" eb="6">
      <t>キョテン</t>
    </rPh>
    <rPh sb="6" eb="8">
      <t>サンギョウ</t>
    </rPh>
    <rPh sb="8" eb="10">
      <t>シュウセキ</t>
    </rPh>
    <rPh sb="10" eb="12">
      <t>チイキ</t>
    </rPh>
    <rPh sb="13" eb="15">
      <t>サンギョウ</t>
    </rPh>
    <rPh sb="22" eb="24">
      <t>ソクシン</t>
    </rPh>
    <rPh sb="24" eb="27">
      <t>チイキナイ</t>
    </rPh>
    <rPh sb="31" eb="33">
      <t>ジギョウ</t>
    </rPh>
    <rPh sb="34" eb="35">
      <t>イトナ</t>
    </rPh>
    <rPh sb="36" eb="37">
      <t>カタ</t>
    </rPh>
    <phoneticPr fontId="1"/>
  </si>
  <si>
    <t>基準利率　0.90％</t>
    <rPh sb="2" eb="4">
      <t>リリツ</t>
    </rPh>
    <phoneticPr fontId="1"/>
  </si>
  <si>
    <t>設備 20年以内</t>
    <phoneticPr fontId="1"/>
  </si>
  <si>
    <t>設備 ５年以内</t>
    <phoneticPr fontId="1"/>
  </si>
  <si>
    <t>７億2,000万円</t>
  </si>
  <si>
    <t>等特定地域振興資金貸付</t>
    <rPh sb="0" eb="1">
      <t>トウ</t>
    </rPh>
    <rPh sb="1" eb="3">
      <t>トクテイ</t>
    </rPh>
    <rPh sb="3" eb="5">
      <t>チイキ</t>
    </rPh>
    <rPh sb="5" eb="7">
      <t>シンコウ</t>
    </rPh>
    <rPh sb="7" eb="9">
      <t>シキン</t>
    </rPh>
    <rPh sb="9" eb="11">
      <t>カシツ</t>
    </rPh>
    <phoneticPr fontId="1"/>
  </si>
  <si>
    <t>特別利率②0.55％</t>
    <rPh sb="0" eb="2">
      <t>トクベツ</t>
    </rPh>
    <rPh sb="2" eb="4">
      <t>リリツ</t>
    </rPh>
    <phoneticPr fontId="1"/>
  </si>
  <si>
    <t>運転 ７年以内</t>
    <phoneticPr fontId="1"/>
  </si>
  <si>
    <t>運転 ３年以内</t>
    <phoneticPr fontId="1"/>
  </si>
  <si>
    <t>特別利率③0.30％</t>
    <rPh sb="0" eb="2">
      <t>トクベツ</t>
    </rPh>
    <rPh sb="2" eb="4">
      <t>リリツ</t>
    </rPh>
    <phoneticPr fontId="1"/>
  </si>
  <si>
    <t>企業活力強化資金</t>
    <rPh sb="0" eb="2">
      <t>キギョウ</t>
    </rPh>
    <rPh sb="2" eb="4">
      <t>カツリョク</t>
    </rPh>
    <rPh sb="4" eb="6">
      <t>キョウカ</t>
    </rPh>
    <rPh sb="6" eb="8">
      <t>シキン</t>
    </rPh>
    <phoneticPr fontId="1"/>
  </si>
  <si>
    <t>経営の近代化，合理化及びものづくり基盤技術の高度化を進める方</t>
    <rPh sb="0" eb="2">
      <t>ケイエイ</t>
    </rPh>
    <rPh sb="3" eb="6">
      <t>キンダイカ</t>
    </rPh>
    <rPh sb="7" eb="10">
      <t>ゴウリカ</t>
    </rPh>
    <rPh sb="10" eb="11">
      <t>オヨ</t>
    </rPh>
    <rPh sb="17" eb="19">
      <t>キバン</t>
    </rPh>
    <rPh sb="19" eb="21">
      <t>ギジュツ</t>
    </rPh>
    <rPh sb="22" eb="25">
      <t>コウドカ</t>
    </rPh>
    <rPh sb="26" eb="27">
      <t>スス</t>
    </rPh>
    <rPh sb="29" eb="30">
      <t>カタ</t>
    </rPh>
    <phoneticPr fontId="1"/>
  </si>
  <si>
    <t>設備 ２年以内</t>
    <phoneticPr fontId="1"/>
  </si>
  <si>
    <t>特別利率①0.80％</t>
    <rPh sb="0" eb="2">
      <t>トクベツ</t>
    </rPh>
    <rPh sb="2" eb="4">
      <t>リリツ</t>
    </rPh>
    <phoneticPr fontId="1"/>
  </si>
  <si>
    <t>運転 ２年以内</t>
    <phoneticPr fontId="1"/>
  </si>
  <si>
    <t>経営環境変化対応資金</t>
    <rPh sb="0" eb="2">
      <t>ケイエイ</t>
    </rPh>
    <rPh sb="2" eb="6">
      <t>カンキョウヘンカ</t>
    </rPh>
    <rPh sb="6" eb="8">
      <t>タイオウ</t>
    </rPh>
    <rPh sb="8" eb="10">
      <t>シキン</t>
    </rPh>
    <phoneticPr fontId="1"/>
  </si>
  <si>
    <t>一時的な売上高の減少等業況が悪化している方，社会的な要因による業況悪化により資金繰りに支障をきたしている方など</t>
    <rPh sb="22" eb="25">
      <t>シャカイテキ</t>
    </rPh>
    <rPh sb="26" eb="28">
      <t>ヨウイン</t>
    </rPh>
    <rPh sb="31" eb="33">
      <t>ギョウキョウ</t>
    </rPh>
    <rPh sb="33" eb="35">
      <t>アッカ</t>
    </rPh>
    <rPh sb="38" eb="41">
      <t>シキング</t>
    </rPh>
    <rPh sb="43" eb="45">
      <t>シショウ</t>
    </rPh>
    <rPh sb="52" eb="53">
      <t>カタ</t>
    </rPh>
    <phoneticPr fontId="1"/>
  </si>
  <si>
    <t>設備 15年以内</t>
    <phoneticPr fontId="1"/>
  </si>
  <si>
    <t>設備 ３年以内</t>
    <phoneticPr fontId="1"/>
  </si>
  <si>
    <t>７億2,000万円</t>
    <rPh sb="1" eb="2">
      <t>オク</t>
    </rPh>
    <phoneticPr fontId="1"/>
  </si>
  <si>
    <t>運転 ８年以内</t>
    <rPh sb="4" eb="5">
      <t>トシ</t>
    </rPh>
    <phoneticPr fontId="1"/>
  </si>
  <si>
    <t>　</t>
    <phoneticPr fontId="1"/>
  </si>
  <si>
    <t>医療資金</t>
  </si>
  <si>
    <t>沖縄において医療施設等を開設する者</t>
    <phoneticPr fontId="1"/>
  </si>
  <si>
    <t>（病院の場合）</t>
    <phoneticPr fontId="1"/>
  </si>
  <si>
    <t>新築資金</t>
  </si>
  <si>
    <t>0.40％</t>
    <phoneticPr fontId="1"/>
  </si>
  <si>
    <t>建築又は購入
（耐火）原則30年以内
（その他）原則20年以内</t>
    <rPh sb="2" eb="3">
      <t>マタ</t>
    </rPh>
    <phoneticPr fontId="1"/>
  </si>
  <si>
    <t>原則２年以内</t>
  </si>
  <si>
    <t>原則７億2,000万円又は所要資金の７割のいずれか低い額（離島・過疎地域は10割）
土地取得資金は３億円を限度として所要資金に80％を乗じた額を加算</t>
    <rPh sb="3" eb="4">
      <t>オク</t>
    </rPh>
    <rPh sb="9" eb="11">
      <t>マンエン</t>
    </rPh>
    <rPh sb="11" eb="12">
      <t>マタ</t>
    </rPh>
    <rPh sb="13" eb="15">
      <t>ショヨウ</t>
    </rPh>
    <rPh sb="15" eb="17">
      <t>シキン</t>
    </rPh>
    <rPh sb="19" eb="20">
      <t>ワリ</t>
    </rPh>
    <rPh sb="25" eb="26">
      <t>ヒク</t>
    </rPh>
    <rPh sb="27" eb="28">
      <t>ガク</t>
    </rPh>
    <rPh sb="34" eb="36">
      <t>チイキ</t>
    </rPh>
    <rPh sb="58" eb="60">
      <t>ショヨウ</t>
    </rPh>
    <rPh sb="60" eb="62">
      <t>シキン</t>
    </rPh>
    <rPh sb="67" eb="68">
      <t>ジョウ</t>
    </rPh>
    <rPh sb="70" eb="71">
      <t>ガク</t>
    </rPh>
    <rPh sb="72" eb="74">
      <t>カサン</t>
    </rPh>
    <phoneticPr fontId="1"/>
  </si>
  <si>
    <t>甲種増改築資金</t>
  </si>
  <si>
    <t>増改築又は購入
（耐火）原則30年以内
（その他）原則15年以内</t>
    <rPh sb="0" eb="3">
      <t>ゾウカイチク</t>
    </rPh>
    <rPh sb="3" eb="4">
      <t>マタ</t>
    </rPh>
    <rPh sb="5" eb="7">
      <t>コウニュウ</t>
    </rPh>
    <rPh sb="25" eb="27">
      <t>ゲンソク</t>
    </rPh>
    <phoneticPr fontId="1"/>
  </si>
  <si>
    <t>原則７億2,000万円又は所要資金の７割のいずれか低い額（離島・過疎地域は10割）
土地取得資金は３億円を限度として所要資金に80％を乗じた額を加算</t>
    <rPh sb="3" eb="4">
      <t>オク</t>
    </rPh>
    <rPh sb="9" eb="11">
      <t>マンエン</t>
    </rPh>
    <rPh sb="11" eb="12">
      <t>マタ</t>
    </rPh>
    <rPh sb="13" eb="15">
      <t>ショヨウ</t>
    </rPh>
    <rPh sb="15" eb="17">
      <t>シキン</t>
    </rPh>
    <rPh sb="19" eb="20">
      <t>ワリ</t>
    </rPh>
    <rPh sb="25" eb="26">
      <t>ヒク</t>
    </rPh>
    <rPh sb="27" eb="28">
      <t>ガク</t>
    </rPh>
    <rPh sb="34" eb="36">
      <t>チイキ</t>
    </rPh>
    <phoneticPr fontId="1"/>
  </si>
  <si>
    <t>乙種増改築資金</t>
  </si>
  <si>
    <t>0.60％</t>
    <phoneticPr fontId="1"/>
  </si>
  <si>
    <t>増改築又は購入
（耐火）原則30年以内
（その他）原則15年以内</t>
    <phoneticPr fontId="1"/>
  </si>
  <si>
    <t>原則７億2,000万円又は所要資金の７割のいずれか低い額（離島・過疎地域は10割）
土地取得資金は３億円を限度として所要資金に75％を乗じた額を加算</t>
    <rPh sb="3" eb="4">
      <t>オク</t>
    </rPh>
    <rPh sb="9" eb="11">
      <t>マンエン</t>
    </rPh>
    <rPh sb="11" eb="12">
      <t>マタ</t>
    </rPh>
    <rPh sb="13" eb="15">
      <t>ショヨウ</t>
    </rPh>
    <rPh sb="15" eb="17">
      <t>シキン</t>
    </rPh>
    <rPh sb="19" eb="20">
      <t>ワリ</t>
    </rPh>
    <rPh sb="25" eb="26">
      <t>ヒク</t>
    </rPh>
    <rPh sb="27" eb="28">
      <t>ガク</t>
    </rPh>
    <rPh sb="34" eb="36">
      <t>チイキ</t>
    </rPh>
    <phoneticPr fontId="1"/>
  </si>
  <si>
    <t>機械購入資金</t>
  </si>
  <si>
    <t>1.04％</t>
    <phoneticPr fontId="1"/>
  </si>
  <si>
    <t>原則５年以内</t>
  </si>
  <si>
    <t>原則６カ月以内</t>
  </si>
  <si>
    <t>原則７億2,000万円又は購入価格の８割のいずれか低い額</t>
    <rPh sb="0" eb="2">
      <t>ゲンソク</t>
    </rPh>
    <rPh sb="3" eb="4">
      <t>オシハカル</t>
    </rPh>
    <rPh sb="9" eb="11">
      <t>マンエン</t>
    </rPh>
    <rPh sb="11" eb="12">
      <t>マタ</t>
    </rPh>
    <rPh sb="13" eb="15">
      <t>コウニュウ</t>
    </rPh>
    <rPh sb="15" eb="17">
      <t>カカク</t>
    </rPh>
    <rPh sb="19" eb="20">
      <t>ワリ</t>
    </rPh>
    <rPh sb="25" eb="26">
      <t>ヒク</t>
    </rPh>
    <rPh sb="27" eb="28">
      <t>ガク</t>
    </rPh>
    <phoneticPr fontId="1"/>
  </si>
  <si>
    <t>長期運転資金</t>
  </si>
  <si>
    <t>0.84％</t>
    <phoneticPr fontId="1"/>
  </si>
  <si>
    <t>原則３年以内</t>
  </si>
  <si>
    <t>原則15万円×病床数又は1,500万円又は所要資金の８割のいずれか低い額</t>
    <rPh sb="4" eb="6">
      <t>マンエン</t>
    </rPh>
    <rPh sb="7" eb="10">
      <t>ビョウショウスウ</t>
    </rPh>
    <rPh sb="10" eb="11">
      <t>マタ</t>
    </rPh>
    <rPh sb="18" eb="19">
      <t>エン</t>
    </rPh>
    <rPh sb="19" eb="20">
      <t>マタ</t>
    </rPh>
    <rPh sb="21" eb="23">
      <t>ショヨウ</t>
    </rPh>
    <rPh sb="33" eb="34">
      <t>ヒク</t>
    </rPh>
    <rPh sb="35" eb="36">
      <t>ガク</t>
    </rPh>
    <phoneticPr fontId="1"/>
  </si>
  <si>
    <t>生活衛生資金</t>
  </si>
  <si>
    <t>設備資金</t>
  </si>
  <si>
    <t>生活衛生関係営業者</t>
  </si>
  <si>
    <t>⑴一般設備貸付</t>
    <phoneticPr fontId="1"/>
  </si>
  <si>
    <t>⑴一般設備貸付</t>
  </si>
  <si>
    <t>生活衛生同業組合及び同連合会等</t>
  </si>
  <si>
    <t>13年以内等</t>
    <rPh sb="5" eb="6">
      <t>トウ</t>
    </rPh>
    <phoneticPr fontId="1"/>
  </si>
  <si>
    <t>１年以内等</t>
    <rPh sb="4" eb="5">
      <t>トウ</t>
    </rPh>
    <phoneticPr fontId="1"/>
  </si>
  <si>
    <t>　イ 会社及び個人</t>
    <phoneticPr fontId="1"/>
  </si>
  <si>
    <t>　　飲食店、理容業、美容業等</t>
    <phoneticPr fontId="1"/>
  </si>
  <si>
    <t>⑵振興事業設備貸付</t>
  </si>
  <si>
    <t>7,200万円</t>
    <phoneticPr fontId="1"/>
  </si>
  <si>
    <t>20年以内等</t>
    <rPh sb="5" eb="6">
      <t>トウ</t>
    </rPh>
    <phoneticPr fontId="1"/>
  </si>
  <si>
    <t>２年以内</t>
  </si>
  <si>
    <t>　　クリーニング業</t>
    <phoneticPr fontId="1"/>
  </si>
  <si>
    <t>１億2,000万円</t>
  </si>
  <si>
    <t>　　クリーニング取次業</t>
    <phoneticPr fontId="1"/>
  </si>
  <si>
    <t>4,800万円</t>
  </si>
  <si>
    <t xml:space="preserve">　　旅館業 </t>
    <phoneticPr fontId="1"/>
  </si>
  <si>
    <t>４億円</t>
    <phoneticPr fontId="1"/>
  </si>
  <si>
    <t>　　一般公衆浴場業</t>
    <phoneticPr fontId="1"/>
  </si>
  <si>
    <t xml:space="preserve"> ３億円</t>
    <phoneticPr fontId="1"/>
  </si>
  <si>
    <t>　　興行場営業</t>
    <rPh sb="2" eb="5">
      <t>コウギョウ</t>
    </rPh>
    <rPh sb="5" eb="7">
      <t>エイギョウ</t>
    </rPh>
    <phoneticPr fontId="1"/>
  </si>
  <si>
    <t>２億円</t>
    <phoneticPr fontId="1"/>
  </si>
  <si>
    <t xml:space="preserve">　　サウナ営業 </t>
    <phoneticPr fontId="1"/>
  </si>
  <si>
    <t>　ロ 生活衛生同業組合等</t>
    <phoneticPr fontId="1"/>
  </si>
  <si>
    <t>１億5,000万円</t>
  </si>
  <si>
    <t>　ハ 生活衛生同業組合連合会</t>
    <phoneticPr fontId="1"/>
  </si>
  <si>
    <t>３億円</t>
  </si>
  <si>
    <t>　　旅館業　　　　　７億2,000万円</t>
    <phoneticPr fontId="1"/>
  </si>
  <si>
    <t>　　興行場営業　　　７億2,000万円</t>
    <rPh sb="3" eb="4">
      <t>イ</t>
    </rPh>
    <rPh sb="5" eb="7">
      <t>エイギョウ</t>
    </rPh>
    <phoneticPr fontId="1"/>
  </si>
  <si>
    <t>２億1,600万円</t>
  </si>
  <si>
    <t>営業振興運転資金</t>
  </si>
  <si>
    <t>振興計画の認定を受けている生活衛生同業組合の組合員等</t>
  </si>
  <si>
    <t>７年以内</t>
    <phoneticPr fontId="1"/>
  </si>
  <si>
    <t>２年以内</t>
    <rPh sb="1" eb="2">
      <t>ネン</t>
    </rPh>
    <phoneticPr fontId="1"/>
  </si>
  <si>
    <t>会社及び個人</t>
  </si>
  <si>
    <t>5,700万円</t>
    <phoneticPr fontId="1"/>
  </si>
  <si>
    <t>（クリーニング取次業 4,800万円）</t>
  </si>
  <si>
    <t>組合等</t>
  </si>
  <si>
    <t>4,000万円</t>
    <phoneticPr fontId="1"/>
  </si>
  <si>
    <t>振興事業運転資金</t>
  </si>
  <si>
    <t>振興計画の認定を受けている生活衛生同業組合等及び振興指針に係る指導事業を行う生活衛生同業組合連合会</t>
  </si>
  <si>
    <t>9,000万円等</t>
    <rPh sb="7" eb="8">
      <t>トウ</t>
    </rPh>
    <phoneticPr fontId="1"/>
  </si>
  <si>
    <t>住宅資金</t>
  </si>
  <si>
    <t>個人住宅資金</t>
  </si>
  <si>
    <t>沖縄において自ら居住するための住宅を必要とする者又は親族の居住の用に供するため自ら居住する住宅以外に住宅を必要とする者で借入申込年度の前年の「所得金額が600万円」以下の者</t>
  </si>
  <si>
    <t>1.63％</t>
    <phoneticPr fontId="1"/>
  </si>
  <si>
    <t>35年以内</t>
  </si>
  <si>
    <t>限度額又は必要額×融資率のいずれか低い額</t>
    <rPh sb="0" eb="3">
      <t>ゲンドガク</t>
    </rPh>
    <rPh sb="11" eb="12">
      <t>リツ</t>
    </rPh>
    <rPh sb="17" eb="18">
      <t>ヒク</t>
    </rPh>
    <rPh sb="19" eb="20">
      <t>ガク</t>
    </rPh>
    <phoneticPr fontId="1"/>
  </si>
  <si>
    <t>・限度額</t>
    <rPh sb="1" eb="3">
      <t>ゲンド</t>
    </rPh>
    <rPh sb="3" eb="4">
      <t>ガク</t>
    </rPh>
    <phoneticPr fontId="1"/>
  </si>
  <si>
    <t>　　建 物</t>
    <phoneticPr fontId="1"/>
  </si>
  <si>
    <t>1,780万円</t>
  </si>
  <si>
    <t>　　土 地</t>
    <phoneticPr fontId="1"/>
  </si>
  <si>
    <t>440万円</t>
  </si>
  <si>
    <t>・融資率</t>
    <rPh sb="1" eb="3">
      <t>ユウシ</t>
    </rPh>
    <rPh sb="3" eb="4">
      <t>リツ</t>
    </rPh>
    <phoneticPr fontId="1"/>
  </si>
  <si>
    <t>（住宅の建設費＋土地又は借地権の取得価額）×50％</t>
    <phoneticPr fontId="1"/>
  </si>
  <si>
    <t>賃貸住宅資金</t>
  </si>
  <si>
    <t>個人又は法人（地方公共団体、地方公社及び協会・公社を除く。）で、住宅を建設して賃貸する事業を行う者</t>
    <phoneticPr fontId="1"/>
  </si>
  <si>
    <t>1.72％</t>
    <phoneticPr fontId="1"/>
  </si>
  <si>
    <t>なし（サービス付き高齢者住宅向け賃貸住宅資金については1年以内）</t>
    <rPh sb="7" eb="8">
      <t>ツ</t>
    </rPh>
    <rPh sb="9" eb="12">
      <t>コウレイシャ</t>
    </rPh>
    <rPh sb="12" eb="14">
      <t>ジュウタク</t>
    </rPh>
    <rPh sb="14" eb="15">
      <t>ム</t>
    </rPh>
    <rPh sb="16" eb="18">
      <t>チンタイ</t>
    </rPh>
    <rPh sb="18" eb="22">
      <t>ジュウタクシキン</t>
    </rPh>
    <rPh sb="28" eb="29">
      <t>ネン</t>
    </rPh>
    <rPh sb="29" eb="31">
      <t>イナイ</t>
    </rPh>
    <phoneticPr fontId="1"/>
  </si>
  <si>
    <t>省エネ賃貸住宅及びサービス付高齢者向け賃貸住宅の建設の場合
（建設費＋土地又は借地権の取得価額）×100％
サービス付高齢者向け賃貸住宅の購入の場合
（購入費＋土地又は借地権の取得価額）×80％</t>
    <rPh sb="69" eb="71">
      <t>コウニュウ</t>
    </rPh>
    <rPh sb="76" eb="78">
      <t>コウニュウ</t>
    </rPh>
    <phoneticPr fontId="1"/>
  </si>
  <si>
    <t>住宅改良資金</t>
  </si>
  <si>
    <t>住宅の改良を行う者</t>
  </si>
  <si>
    <t>(共用部分の改良を行う者)</t>
    <rPh sb="1" eb="3">
      <t>キョウヨウ</t>
    </rPh>
    <rPh sb="3" eb="5">
      <t>ブブン</t>
    </rPh>
    <rPh sb="6" eb="8">
      <t>カイリョウ</t>
    </rPh>
    <rPh sb="9" eb="10">
      <t>オコナ</t>
    </rPh>
    <rPh sb="11" eb="12">
      <t>モノ</t>
    </rPh>
    <phoneticPr fontId="1"/>
  </si>
  <si>
    <t>20年以内</t>
    <phoneticPr fontId="1"/>
  </si>
  <si>
    <t>なし</t>
    <phoneticPr fontId="1"/>
  </si>
  <si>
    <t>共用部分の改良を行う者
　共用部分の改良工事に要する費用×100％</t>
    <rPh sb="13" eb="15">
      <t>キョウヨウ</t>
    </rPh>
    <rPh sb="15" eb="17">
      <t>ブブン</t>
    </rPh>
    <phoneticPr fontId="1"/>
  </si>
  <si>
    <t>宅地債券積立者又は管理計画認定マンション 0.61％
上記以外 0.81％</t>
    <rPh sb="0" eb="2">
      <t>タクチ</t>
    </rPh>
    <phoneticPr fontId="1"/>
  </si>
  <si>
    <t>災害復興住宅等資金</t>
  </si>
  <si>
    <t>災害復興住宅の建設、購入又は補修等を行う者</t>
    <phoneticPr fontId="1"/>
  </si>
  <si>
    <t>自ら居住 1.23％</t>
    <phoneticPr fontId="1"/>
  </si>
  <si>
    <t>建設・購入　35年以内</t>
    <rPh sb="8" eb="11">
      <t>ネンイナイ</t>
    </rPh>
    <phoneticPr fontId="1"/>
  </si>
  <si>
    <t>建設・購入 3年以内
（償還期間に含まない）
補修 1年以内
（償還期間に含まない）</t>
    <phoneticPr fontId="1"/>
  </si>
  <si>
    <t>限度額又は必要額のいずれか低い額</t>
    <rPh sb="13" eb="14">
      <t>ヒク</t>
    </rPh>
    <rPh sb="15" eb="16">
      <t>ガク</t>
    </rPh>
    <phoneticPr fontId="1"/>
  </si>
  <si>
    <t>上記以外 0.94％</t>
    <phoneticPr fontId="1"/>
  </si>
  <si>
    <t>補修　20年以内</t>
    <phoneticPr fontId="1"/>
  </si>
  <si>
    <r>
      <t>建設及び購入</t>
    </r>
    <r>
      <rPr>
        <sz val="7"/>
        <rFont val="ＭＳ 明朝"/>
        <family val="1"/>
        <charset val="128"/>
      </rPr>
      <t>（親族居住の場合は640万円加算）</t>
    </r>
    <rPh sb="0" eb="2">
      <t>ケンセツ</t>
    </rPh>
    <rPh sb="2" eb="3">
      <t>オヨ</t>
    </rPh>
    <rPh sb="4" eb="6">
      <t>コウニュウ</t>
    </rPh>
    <rPh sb="7" eb="9">
      <t>シンゾク</t>
    </rPh>
    <rPh sb="9" eb="11">
      <t>キョジュウ</t>
    </rPh>
    <rPh sb="12" eb="14">
      <t>バアイ</t>
    </rPh>
    <rPh sb="18" eb="20">
      <t>マンエン</t>
    </rPh>
    <rPh sb="20" eb="22">
      <t>カサン</t>
    </rPh>
    <phoneticPr fontId="1"/>
  </si>
  <si>
    <t>土地あり</t>
    <rPh sb="0" eb="2">
      <t>トチ</t>
    </rPh>
    <phoneticPr fontId="1"/>
  </si>
  <si>
    <t>3,700万円</t>
    <rPh sb="5" eb="7">
      <t>マンエン</t>
    </rPh>
    <phoneticPr fontId="1"/>
  </si>
  <si>
    <t>土地なし</t>
    <rPh sb="0" eb="2">
      <t>トチ</t>
    </rPh>
    <phoneticPr fontId="1"/>
  </si>
  <si>
    <t>2,700万円</t>
    <rPh sb="5" eb="7">
      <t>マンエン</t>
    </rPh>
    <phoneticPr fontId="1"/>
  </si>
  <si>
    <t>補修</t>
    <rPh sb="0" eb="2">
      <t>ホシュウ</t>
    </rPh>
    <phoneticPr fontId="1"/>
  </si>
  <si>
    <t>1,200万円</t>
    <rPh sb="5" eb="7">
      <t>マンエン</t>
    </rPh>
    <phoneticPr fontId="1"/>
  </si>
  <si>
    <t>財形住宅資金</t>
  </si>
  <si>
    <t>自ら居住するための住宅を必要とする者で、財形貯蓄を１年以上行い、その残高が50万円以上あり、事業主等から負担軽減措置を受けられる者</t>
    <phoneticPr fontId="1"/>
  </si>
  <si>
    <t>1.10％</t>
    <phoneticPr fontId="1"/>
  </si>
  <si>
    <t>新築住宅　35年以内</t>
    <phoneticPr fontId="1"/>
  </si>
  <si>
    <t>財形貯蓄残高の10倍に相当する額。ただし，4,000万円を限度とする。</t>
  </si>
  <si>
    <t>中古住宅　25年以内（優良中古住宅、優良中古マンション35年以内）</t>
    <phoneticPr fontId="1"/>
  </si>
  <si>
    <t>改良 20年以内</t>
  </si>
  <si>
    <t>農林漁業資金</t>
  </si>
  <si>
    <t>沖縄農林漁業経営改善資金</t>
  </si>
  <si>
    <t>農林漁業を営む者等</t>
  </si>
  <si>
    <t>0.70％</t>
    <phoneticPr fontId="1"/>
  </si>
  <si>
    <t>25年以内</t>
  </si>
  <si>
    <t>10年以内</t>
  </si>
  <si>
    <t>所要資金の８割（一部業種の規模拡大に関しては９割）の範囲内で個人、法人別等限度あり</t>
    <phoneticPr fontId="1"/>
  </si>
  <si>
    <t>農業基盤整備資金</t>
  </si>
  <si>
    <t>土地改良区等</t>
  </si>
  <si>
    <t>災害 0.35％</t>
    <phoneticPr fontId="1"/>
  </si>
  <si>
    <t>当該年度の所要資金（公有牧野の場合には特例あり）</t>
    <rPh sb="10" eb="12">
      <t>コウユウ</t>
    </rPh>
    <phoneticPr fontId="1"/>
  </si>
  <si>
    <t>補助 県営 0.30％</t>
    <phoneticPr fontId="1"/>
  </si>
  <si>
    <t>　　その他 0.45％</t>
    <phoneticPr fontId="1"/>
  </si>
  <si>
    <t>非補助 0.70％</t>
    <phoneticPr fontId="1"/>
  </si>
  <si>
    <t>農業経営基盤強化資金</t>
  </si>
  <si>
    <t>認定農業者</t>
  </si>
  <si>
    <t>0.35％</t>
    <phoneticPr fontId="1"/>
  </si>
  <si>
    <t>個人 ３億円（特認６億円（ただし、負債整理にかかるものは限度額の1/5に相当する額））</t>
    <rPh sb="28" eb="31">
      <t>ゲンドガク</t>
    </rPh>
    <rPh sb="36" eb="38">
      <t>ソウトウ</t>
    </rPh>
    <rPh sb="40" eb="41">
      <t>ガク</t>
    </rPh>
    <phoneticPr fontId="1"/>
  </si>
  <si>
    <t>法人 10億円（特認20億円又は30億円（ただし、負債整理にかかるものは限度額の1/5に相当する額））</t>
    <rPh sb="14" eb="15">
      <t>マタ</t>
    </rPh>
    <rPh sb="18" eb="20">
      <t>オクエン</t>
    </rPh>
    <phoneticPr fontId="1"/>
  </si>
  <si>
    <t>農業改良資金</t>
  </si>
  <si>
    <t>農業を営む者等</t>
  </si>
  <si>
    <t>無利子</t>
  </si>
  <si>
    <t>12年以内</t>
    <phoneticPr fontId="1"/>
  </si>
  <si>
    <t>３年以内（要件によって５年以内となる特例あり）</t>
  </si>
  <si>
    <t>個人 5,000万円
法人又は団体 １億5,000万円</t>
    <rPh sb="13" eb="14">
      <t>マタ</t>
    </rPh>
    <rPh sb="15" eb="17">
      <t>ダンタイ</t>
    </rPh>
    <phoneticPr fontId="1"/>
  </si>
  <si>
    <t>経営体育成強化資金</t>
  </si>
  <si>
    <t>農業を営む者</t>
  </si>
  <si>
    <t>３年以内（要件によって５年以内若しくは10年以内となる特例あり）</t>
  </si>
  <si>
    <t>負債整理以外</t>
  </si>
  <si>
    <t>所要資金の８割（要件によって別途限度あり）</t>
    <phoneticPr fontId="1"/>
  </si>
  <si>
    <t>負債整理</t>
  </si>
  <si>
    <t>個人 1,000万円</t>
    <phoneticPr fontId="1"/>
  </si>
  <si>
    <t>法人 4,000万円</t>
    <phoneticPr fontId="1"/>
  </si>
  <si>
    <t>　（要件によってこれらを超える別途限度あり）</t>
    <phoneticPr fontId="1"/>
  </si>
  <si>
    <t>※貸付金額の合計額は，個人及び農業参入法人にあっては１億5,000万円，法人及び集落営農組織にあっては５億円を超えないものとする。</t>
    <rPh sb="1" eb="3">
      <t>カシツ</t>
    </rPh>
    <rPh sb="3" eb="5">
      <t>キンガク</t>
    </rPh>
    <rPh sb="6" eb="9">
      <t>ゴウケイガク</t>
    </rPh>
    <rPh sb="13" eb="14">
      <t>オヨ</t>
    </rPh>
    <rPh sb="15" eb="17">
      <t>ノウギョウ</t>
    </rPh>
    <rPh sb="17" eb="19">
      <t>サンニュウ</t>
    </rPh>
    <rPh sb="19" eb="21">
      <t>ホウジン</t>
    </rPh>
    <rPh sb="36" eb="38">
      <t>ホウジン</t>
    </rPh>
    <rPh sb="38" eb="39">
      <t>オヨ</t>
    </rPh>
    <rPh sb="40" eb="42">
      <t>シュウラク</t>
    </rPh>
    <rPh sb="42" eb="44">
      <t>エイノウ</t>
    </rPh>
    <rPh sb="44" eb="46">
      <t>ソシキ</t>
    </rPh>
    <phoneticPr fontId="1"/>
  </si>
  <si>
    <t>製糖企業等資金</t>
  </si>
  <si>
    <t>製糖業者等</t>
  </si>
  <si>
    <t>15年以内</t>
  </si>
  <si>
    <t>所要資金の８割</t>
  </si>
  <si>
    <t>農林漁業セーフティネット資金</t>
  </si>
  <si>
    <t>農林漁業を営む者</t>
  </si>
  <si>
    <t>15年以内</t>
    <phoneticPr fontId="1"/>
  </si>
  <si>
    <t>600万円（ただし，貸付限度額の引上げが必要であると認められる場合にあっては，年間経営費の12分の６又は粗収益の12分の６に相当する額のいずれか低い額）
（要件によってこれらを超える別途限度あり）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</si>
</sst>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_);\(#,##0\)"/>
  </numFmts>
  <fonts count="13" x14ac:knownFonts="1">
    <font>
      <sz val="10"/>
      <name val="ＭＳ 明朝"/>
      <family val="1"/>
      <charset val="128"/>
    </font>
    <font>
      <sz val="6"/>
      <name val="ＭＳ 明朝"/>
      <family val="1"/>
      <charset val="128"/>
    </font>
    <font>
      <sz val="14"/>
      <name val="ＭＳ ゴシック"/>
      <family val="3"/>
      <charset val="128"/>
    </font>
    <font>
      <sz val="12"/>
      <name val="ＭＳ ゴシック"/>
      <family val="3"/>
      <charset val="128"/>
    </font>
    <font>
      <sz val="9"/>
      <name val="ＭＳ 明朝"/>
      <family val="1"/>
      <charset val="128"/>
    </font>
    <font>
      <sz val="8"/>
      <name val="ＭＳ 明朝"/>
      <family val="1"/>
      <charset val="128"/>
    </font>
    <font>
      <sz val="8"/>
      <name val="ＭＳ ゴシック"/>
      <family val="3"/>
      <charset val="128"/>
    </font>
    <font>
      <sz val="8"/>
      <name val="ＭＳ Ｐ明朝"/>
      <family val="1"/>
      <charset val="128"/>
    </font>
    <font>
      <sz val="8"/>
      <name val="ＭＳ Ｐゴシック"/>
      <family val="3"/>
      <charset val="128"/>
    </font>
    <font>
      <sz val="12"/>
      <name val="ＭＳ 明朝"/>
      <family val="1"/>
      <charset val="128"/>
    </font>
    <font>
      <strike/>
      <sz val="8"/>
      <name val="ＭＳ 明朝"/>
      <family val="1"/>
      <charset val="128"/>
    </font>
    <font>
      <sz val="7"/>
      <name val="ＭＳ 明朝"/>
      <family val="1"/>
      <charset val="128"/>
    </font>
    <font>
      <sz val="8"/>
      <color rgb="FFFF0000"/>
      <name val="ＭＳ 明朝"/>
      <family val="1"/>
      <charset val="128"/>
    </font>
  </fonts>
  <fills count="2">
    <fill>
      <patternFill patternType="none"/>
    </fill>
    <fill>
      <patternFill patternType="gray125"/>
    </fill>
  </fills>
  <borders count="21">
    <border>
      <left/>
      <right/>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style="hair">
        <color indexed="64"/>
      </left>
      <right/>
      <top style="thin">
        <color indexed="64"/>
      </top>
      <bottom style="hair">
        <color indexed="64"/>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169">
    <xf numFmtId="0" fontId="0" fillId="0" borderId="0" xfId="0"/>
    <xf numFmtId="0" fontId="3" fillId="0" borderId="0" xfId="0" applyFont="1" applyAlignment="1">
      <alignment vertical="center"/>
    </xf>
    <xf numFmtId="0" fontId="4" fillId="0" borderId="0" xfId="0" applyFont="1"/>
    <xf numFmtId="0" fontId="4" fillId="0" borderId="0" xfId="0" applyFont="1" applyAlignment="1">
      <alignment horizontal="right"/>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right"/>
    </xf>
    <xf numFmtId="0" fontId="6" fillId="0" borderId="0" xfId="0" applyFont="1" applyAlignment="1">
      <alignment vertical="center"/>
    </xf>
    <xf numFmtId="0" fontId="5" fillId="0" borderId="0" xfId="0" applyFont="1"/>
    <xf numFmtId="0" fontId="5" fillId="0" borderId="0" xfId="0" applyFont="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0" borderId="3" xfId="0" applyFont="1" applyBorder="1"/>
    <xf numFmtId="0" fontId="5" fillId="0" borderId="4" xfId="0" applyFont="1" applyBorder="1" applyAlignment="1">
      <alignment horizontal="distributed" vertical="center"/>
    </xf>
    <xf numFmtId="176" fontId="7" fillId="0" borderId="0" xfId="0" applyNumberFormat="1" applyFont="1" applyAlignment="1">
      <alignment horizontal="right" vertical="center"/>
    </xf>
    <xf numFmtId="0" fontId="5" fillId="0" borderId="5" xfId="0" applyFont="1" applyBorder="1"/>
    <xf numFmtId="0" fontId="5" fillId="0" borderId="0" xfId="0" applyFont="1" applyAlignment="1">
      <alignment horizontal="distributed" vertical="center"/>
    </xf>
    <xf numFmtId="0" fontId="5" fillId="0" borderId="6" xfId="0" applyFont="1" applyBorder="1" applyAlignment="1">
      <alignment horizontal="distributed"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8" xfId="0" applyFont="1" applyBorder="1" applyAlignment="1">
      <alignment horizontal="center" vertical="center"/>
    </xf>
    <xf numFmtId="176" fontId="8" fillId="0" borderId="9" xfId="0" applyNumberFormat="1" applyFont="1" applyBorder="1" applyAlignment="1">
      <alignment horizontal="right" vertical="center"/>
    </xf>
    <xf numFmtId="0" fontId="5" fillId="0" borderId="5" xfId="0" applyFont="1" applyBorder="1" applyAlignment="1">
      <alignment horizontal="center"/>
    </xf>
    <xf numFmtId="0" fontId="5" fillId="0" borderId="0" xfId="0" applyFont="1" applyAlignment="1">
      <alignment horizontal="center"/>
    </xf>
    <xf numFmtId="176" fontId="8" fillId="0" borderId="0" xfId="0" applyNumberFormat="1" applyFont="1" applyAlignment="1">
      <alignment horizontal="right" vertical="center"/>
    </xf>
    <xf numFmtId="0" fontId="6" fillId="0" borderId="6" xfId="0" applyFont="1" applyBorder="1" applyAlignment="1">
      <alignment horizontal="center" vertical="center"/>
    </xf>
    <xf numFmtId="176" fontId="7" fillId="0" borderId="10" xfId="0" applyNumberFormat="1" applyFont="1" applyBorder="1" applyAlignment="1">
      <alignment horizontal="right" vertical="center"/>
    </xf>
    <xf numFmtId="0" fontId="5" fillId="0" borderId="7" xfId="0" applyFont="1" applyBorder="1"/>
    <xf numFmtId="0" fontId="6" fillId="0" borderId="0" xfId="0" applyFont="1" applyAlignment="1">
      <alignment horizontal="right" vertical="center"/>
    </xf>
    <xf numFmtId="0" fontId="6" fillId="0" borderId="10" xfId="0" applyFont="1" applyBorder="1" applyAlignment="1">
      <alignment horizontal="distributed" vertical="center"/>
    </xf>
    <xf numFmtId="0" fontId="5" fillId="0" borderId="0" xfId="0" applyFont="1" applyAlignment="1">
      <alignment vertical="center"/>
    </xf>
    <xf numFmtId="49" fontId="5" fillId="0" borderId="0" xfId="0" applyNumberFormat="1" applyFont="1" applyAlignment="1">
      <alignment horizontal="right" vertical="center" textRotation="255"/>
    </xf>
    <xf numFmtId="0" fontId="6" fillId="0" borderId="0" xfId="0" applyFont="1" applyAlignment="1">
      <alignment horizontal="distributed" vertical="center"/>
    </xf>
    <xf numFmtId="49" fontId="6" fillId="0" borderId="9" xfId="0" applyNumberFormat="1" applyFont="1" applyBorder="1" applyAlignment="1">
      <alignment horizontal="right" vertical="center" textRotation="255"/>
    </xf>
    <xf numFmtId="0" fontId="5" fillId="0" borderId="0" xfId="0" applyFont="1" applyAlignment="1">
      <alignment horizontal="right" vertical="center" textRotation="255"/>
    </xf>
    <xf numFmtId="177" fontId="8" fillId="0" borderId="0" xfId="0" applyNumberFormat="1" applyFont="1" applyAlignment="1">
      <alignment horizontal="right" vertical="center"/>
    </xf>
    <xf numFmtId="0" fontId="6" fillId="0" borderId="11" xfId="0" applyFont="1" applyBorder="1" applyAlignment="1">
      <alignment horizontal="center" vertical="center"/>
    </xf>
    <xf numFmtId="0" fontId="5" fillId="0" borderId="12" xfId="0" applyFont="1" applyBorder="1" applyAlignment="1">
      <alignment horizontal="distributed" vertical="center"/>
    </xf>
    <xf numFmtId="41" fontId="7" fillId="0" borderId="13" xfId="0" applyNumberFormat="1" applyFont="1" applyBorder="1" applyAlignment="1">
      <alignment horizontal="right" vertical="center"/>
    </xf>
    <xf numFmtId="41" fontId="7" fillId="0" borderId="0" xfId="0" applyNumberFormat="1" applyFont="1" applyAlignment="1">
      <alignment horizontal="right" vertical="center"/>
    </xf>
    <xf numFmtId="0" fontId="5" fillId="0" borderId="9" xfId="0" applyFont="1" applyBorder="1" applyAlignment="1">
      <alignment horizontal="center" vertical="center" textRotation="255"/>
    </xf>
    <xf numFmtId="0" fontId="5" fillId="0" borderId="9" xfId="0" applyFont="1" applyBorder="1"/>
    <xf numFmtId="0" fontId="5" fillId="0" borderId="10" xfId="0" applyFont="1" applyBorder="1" applyAlignment="1">
      <alignment horizontal="distributed" vertical="center"/>
    </xf>
    <xf numFmtId="0" fontId="5" fillId="0" borderId="10" xfId="0" applyFont="1" applyBorder="1" applyAlignment="1">
      <alignment horizontal="center" vertical="center"/>
    </xf>
    <xf numFmtId="41" fontId="7" fillId="0" borderId="10" xfId="0" applyNumberFormat="1" applyFont="1" applyBorder="1" applyAlignment="1">
      <alignment horizontal="right" vertical="center"/>
    </xf>
    <xf numFmtId="0" fontId="5" fillId="0" borderId="0" xfId="0" applyFont="1" applyAlignment="1">
      <alignment horizontal="distributed" vertical="center" wrapText="1"/>
    </xf>
    <xf numFmtId="0" fontId="5" fillId="0" borderId="14" xfId="0" applyFont="1" applyBorder="1" applyAlignment="1">
      <alignment horizontal="right" vertical="center"/>
    </xf>
    <xf numFmtId="41" fontId="8" fillId="0" borderId="9" xfId="0" applyNumberFormat="1" applyFont="1" applyBorder="1" applyAlignment="1">
      <alignment horizontal="right" vertical="center"/>
    </xf>
    <xf numFmtId="0" fontId="5" fillId="0" borderId="14" xfId="0" applyFont="1" applyBorder="1" applyAlignment="1">
      <alignment horizontal="right"/>
    </xf>
    <xf numFmtId="0" fontId="6" fillId="0" borderId="15" xfId="0" applyFont="1" applyBorder="1" applyAlignment="1">
      <alignment horizontal="center" vertical="center"/>
    </xf>
    <xf numFmtId="0" fontId="5" fillId="0" borderId="0" xfId="0" applyFont="1" applyAlignment="1">
      <alignment horizontal="justify"/>
    </xf>
    <xf numFmtId="0" fontId="3" fillId="0" borderId="0" xfId="0" applyFont="1" applyAlignment="1">
      <alignment horizontal="justify" vertical="center"/>
    </xf>
    <xf numFmtId="0" fontId="0" fillId="0" borderId="0" xfId="0" applyAlignment="1">
      <alignment vertical="center"/>
    </xf>
    <xf numFmtId="0" fontId="5" fillId="0" borderId="0" xfId="0" applyFont="1" applyAlignment="1">
      <alignment horizontal="justify" vertical="center"/>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vertical="top" wrapText="1"/>
    </xf>
    <xf numFmtId="0" fontId="5" fillId="0" borderId="5" xfId="0" applyFont="1" applyBorder="1" applyAlignment="1">
      <alignment vertical="top" wrapText="1"/>
    </xf>
    <xf numFmtId="0" fontId="5" fillId="0" borderId="18" xfId="0" applyFont="1" applyBorder="1" applyAlignment="1">
      <alignment horizontal="justify" vertical="top" wrapText="1"/>
    </xf>
    <xf numFmtId="0" fontId="5" fillId="0" borderId="0" xfId="0" applyFont="1" applyAlignment="1">
      <alignment vertical="top"/>
    </xf>
    <xf numFmtId="0" fontId="5" fillId="0" borderId="0" xfId="0" applyFont="1" applyAlignment="1">
      <alignment horizontal="distributed"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5" fillId="0" borderId="10" xfId="0" applyFont="1" applyBorder="1" applyAlignment="1">
      <alignment horizontal="justify" vertical="top" wrapText="1"/>
    </xf>
    <xf numFmtId="0" fontId="5" fillId="0" borderId="19" xfId="0" applyFont="1" applyBorder="1" applyAlignment="1">
      <alignment horizontal="justify" vertical="top" wrapText="1"/>
    </xf>
    <xf numFmtId="10" fontId="5" fillId="0" borderId="18" xfId="0" applyNumberFormat="1" applyFont="1" applyBorder="1" applyAlignment="1">
      <alignment horizontal="justify" vertical="top" wrapText="1"/>
    </xf>
    <xf numFmtId="0" fontId="10" fillId="0" borderId="0" xfId="0" applyFont="1" applyAlignment="1">
      <alignment vertical="top"/>
    </xf>
    <xf numFmtId="0" fontId="5" fillId="0" borderId="9" xfId="0" applyFont="1" applyBorder="1" applyAlignment="1">
      <alignment vertical="top"/>
    </xf>
    <xf numFmtId="0" fontId="5" fillId="0" borderId="8" xfId="0" applyFont="1" applyBorder="1" applyAlignment="1">
      <alignment vertical="top" wrapText="1"/>
    </xf>
    <xf numFmtId="0" fontId="5" fillId="0" borderId="7" xfId="0" applyFont="1" applyBorder="1" applyAlignment="1">
      <alignment vertical="top" wrapText="1"/>
    </xf>
    <xf numFmtId="0" fontId="5" fillId="0" borderId="20" xfId="0" applyFont="1" applyBorder="1" applyAlignment="1">
      <alignment horizontal="justify" vertical="top" wrapText="1"/>
    </xf>
    <xf numFmtId="0" fontId="5" fillId="0" borderId="0" xfId="0" applyFont="1" applyAlignment="1">
      <alignment horizontal="justify" vertical="top" wrapText="1"/>
    </xf>
    <xf numFmtId="0" fontId="5" fillId="0" borderId="6" xfId="0" applyFont="1" applyBorder="1" applyAlignment="1">
      <alignment horizontal="justify" vertical="top" wrapText="1"/>
    </xf>
    <xf numFmtId="49" fontId="5" fillId="0" borderId="18" xfId="0" applyNumberFormat="1" applyFont="1" applyBorder="1" applyAlignment="1">
      <alignment horizontal="justify" vertical="top" wrapText="1"/>
    </xf>
    <xf numFmtId="0" fontId="5" fillId="0" borderId="18" xfId="0" applyFont="1" applyBorder="1" applyAlignment="1">
      <alignment horizontal="left" vertical="top" wrapText="1"/>
    </xf>
    <xf numFmtId="0" fontId="5" fillId="0" borderId="18" xfId="0" applyFont="1" applyBorder="1" applyAlignment="1">
      <alignment vertical="top" wrapText="1"/>
    </xf>
    <xf numFmtId="0" fontId="5" fillId="0" borderId="0" xfId="0" applyFont="1" applyAlignment="1">
      <alignment horizontal="right" vertical="top" wrapText="1"/>
    </xf>
    <xf numFmtId="0" fontId="5" fillId="0" borderId="0" xfId="0" applyFont="1" applyAlignment="1">
      <alignment vertical="top" wrapText="1"/>
    </xf>
    <xf numFmtId="0" fontId="10" fillId="0" borderId="18" xfId="0" applyFont="1" applyBorder="1" applyAlignment="1">
      <alignment horizontal="justify" vertical="top" wrapText="1"/>
    </xf>
    <xf numFmtId="0" fontId="10" fillId="0" borderId="0" xfId="0" applyFont="1" applyAlignment="1">
      <alignment horizontal="justify" vertical="top" wrapText="1"/>
    </xf>
    <xf numFmtId="0" fontId="10" fillId="0" borderId="0" xfId="0" applyFont="1" applyAlignment="1">
      <alignment horizontal="distributed" vertical="top" wrapText="1"/>
    </xf>
    <xf numFmtId="0" fontId="10" fillId="0" borderId="0" xfId="0" applyFont="1" applyAlignment="1">
      <alignment horizontal="center" vertical="top" wrapText="1"/>
    </xf>
    <xf numFmtId="0" fontId="10" fillId="0" borderId="0" xfId="0" applyFont="1" applyAlignment="1">
      <alignment horizontal="right" vertical="top" wrapText="1"/>
    </xf>
    <xf numFmtId="0" fontId="5" fillId="0" borderId="5" xfId="0" applyFont="1" applyBorder="1" applyAlignment="1">
      <alignment horizontal="left" vertical="top" wrapText="1"/>
    </xf>
    <xf numFmtId="0" fontId="5" fillId="0" borderId="18" xfId="0" applyFont="1" applyBorder="1" applyAlignment="1">
      <alignment horizontal="justify" vertical="center" wrapText="1"/>
    </xf>
    <xf numFmtId="0" fontId="5" fillId="0" borderId="5" xfId="0" applyFont="1" applyBorder="1" applyAlignment="1">
      <alignment horizontal="left" vertical="top" wrapText="1" indent="2"/>
    </xf>
    <xf numFmtId="0" fontId="5" fillId="0" borderId="0" xfId="0" applyFont="1" applyAlignment="1">
      <alignment horizontal="left" vertical="top" wrapText="1"/>
    </xf>
    <xf numFmtId="0" fontId="5" fillId="0" borderId="5" xfId="0" applyFont="1" applyBorder="1" applyAlignment="1">
      <alignment horizontal="left" vertical="top" wrapText="1" indent="1"/>
    </xf>
    <xf numFmtId="0" fontId="5" fillId="0" borderId="10" xfId="0" applyFont="1" applyBorder="1" applyAlignment="1">
      <alignment vertical="top"/>
    </xf>
    <xf numFmtId="0" fontId="5" fillId="0" borderId="9" xfId="0" applyFont="1" applyBorder="1" applyAlignment="1">
      <alignment horizontal="justify" vertical="top" wrapText="1"/>
    </xf>
    <xf numFmtId="49" fontId="5" fillId="0" borderId="20" xfId="0" applyNumberFormat="1" applyFont="1" applyBorder="1" applyAlignment="1">
      <alignment horizontal="justify" vertical="top" wrapText="1"/>
    </xf>
    <xf numFmtId="0" fontId="5" fillId="0" borderId="0" xfId="0" applyFont="1" applyAlignment="1">
      <alignment horizontal="right"/>
    </xf>
    <xf numFmtId="0" fontId="0" fillId="0" borderId="0" xfId="0" applyAlignment="1">
      <alignment horizontal="justify"/>
    </xf>
    <xf numFmtId="49" fontId="5" fillId="0" borderId="19" xfId="0" applyNumberFormat="1" applyFont="1" applyBorder="1" applyAlignment="1">
      <alignment horizontal="justify" vertical="top" wrapText="1"/>
    </xf>
    <xf numFmtId="0" fontId="0" fillId="0" borderId="0" xfId="0" applyAlignment="1">
      <alignment horizontal="center" vertical="center"/>
    </xf>
    <xf numFmtId="0" fontId="12" fillId="0" borderId="5" xfId="0" applyFont="1" applyBorder="1" applyAlignment="1">
      <alignment horizontal="center" vertical="center"/>
    </xf>
    <xf numFmtId="0" fontId="0" fillId="0" borderId="0" xfId="0" applyAlignment="1">
      <alignment horizontal="justify" vertical="center"/>
    </xf>
    <xf numFmtId="0" fontId="0" fillId="0" borderId="0" xfId="0" applyAlignment="1">
      <alignment horizontal="right" vertical="center"/>
    </xf>
    <xf numFmtId="0" fontId="0" fillId="0" borderId="0" xfId="0" applyAlignment="1">
      <alignment vertical="top" wrapText="1"/>
    </xf>
    <xf numFmtId="0" fontId="0" fillId="0" borderId="0" xfId="0" applyAlignment="1">
      <alignment horizontal="left" vertical="top" wrapText="1"/>
    </xf>
    <xf numFmtId="0" fontId="6"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distributed" vertical="center"/>
    </xf>
    <xf numFmtId="0" fontId="5" fillId="0" borderId="0" xfId="0" applyFont="1"/>
    <xf numFmtId="0" fontId="6" fillId="0" borderId="9" xfId="0" applyFont="1" applyBorder="1" applyAlignment="1">
      <alignment horizontal="center" vertical="center"/>
    </xf>
    <xf numFmtId="0" fontId="5" fillId="0" borderId="9" xfId="0" applyFont="1" applyBorder="1"/>
    <xf numFmtId="0" fontId="5" fillId="0" borderId="0" xfId="0" applyFont="1" applyAlignment="1">
      <alignment horizontal="justify" vertical="center"/>
    </xf>
    <xf numFmtId="0" fontId="5" fillId="0" borderId="0" xfId="0" applyFont="1" applyAlignment="1">
      <alignment horizontal="justify"/>
    </xf>
    <xf numFmtId="0" fontId="6" fillId="0" borderId="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5" fillId="0" borderId="10" xfId="0" applyFont="1" applyBorder="1" applyAlignment="1">
      <alignment horizontal="distributed" vertical="center"/>
    </xf>
    <xf numFmtId="0" fontId="5" fillId="0" borderId="10" xfId="0" applyFont="1" applyBorder="1"/>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right" vertical="center"/>
    </xf>
    <xf numFmtId="49" fontId="6" fillId="0" borderId="10" xfId="0" applyNumberFormat="1" applyFont="1" applyBorder="1" applyAlignment="1">
      <alignment horizontal="right" vertical="center"/>
    </xf>
    <xf numFmtId="49" fontId="6" fillId="0" borderId="0" xfId="0" applyNumberFormat="1" applyFont="1" applyAlignment="1">
      <alignment horizontal="right" vertical="center"/>
    </xf>
    <xf numFmtId="0" fontId="6" fillId="0" borderId="9" xfId="0" applyFont="1" applyBorder="1" applyAlignment="1">
      <alignment horizontal="left" vertical="center"/>
    </xf>
    <xf numFmtId="0" fontId="5" fillId="0" borderId="14" xfId="0" applyFont="1" applyBorder="1" applyAlignment="1">
      <alignment horizontal="right"/>
    </xf>
    <xf numFmtId="0" fontId="5" fillId="0" borderId="13" xfId="0" applyFont="1" applyBorder="1" applyAlignment="1">
      <alignment horizontal="distributed" vertical="center"/>
    </xf>
    <xf numFmtId="0" fontId="5" fillId="0" borderId="13" xfId="0" applyFont="1" applyBorder="1"/>
    <xf numFmtId="0" fontId="5" fillId="0" borderId="10" xfId="0" applyFont="1" applyBorder="1" applyAlignment="1">
      <alignment horizontal="center" vertical="center" textRotation="255"/>
    </xf>
    <xf numFmtId="0" fontId="5" fillId="0" borderId="0" xfId="0" applyFont="1" applyAlignment="1">
      <alignment horizontal="center" vertical="center" textRotation="255"/>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10" xfId="0" applyFont="1" applyBorder="1" applyAlignment="1">
      <alignment horizontal="distributed" vertical="top" wrapText="1"/>
    </xf>
    <xf numFmtId="0" fontId="5" fillId="0" borderId="10" xfId="0" applyFont="1" applyBorder="1" applyAlignment="1">
      <alignment vertical="top"/>
    </xf>
    <xf numFmtId="0" fontId="5" fillId="0" borderId="0" xfId="0" applyFont="1" applyAlignment="1">
      <alignment horizontal="justify" vertical="top" wrapText="1"/>
    </xf>
    <xf numFmtId="0" fontId="5" fillId="0" borderId="18" xfId="0" applyFont="1" applyBorder="1" applyAlignment="1">
      <alignment horizontal="justify" vertical="top" wrapText="1"/>
    </xf>
    <xf numFmtId="0" fontId="5" fillId="0" borderId="10" xfId="0" applyFont="1" applyBorder="1" applyAlignment="1">
      <alignment horizontal="justify" vertical="top" wrapText="1"/>
    </xf>
    <xf numFmtId="0" fontId="5" fillId="0" borderId="0" xfId="0" applyFont="1" applyAlignment="1">
      <alignment horizontal="distributed" vertical="top" wrapText="1"/>
    </xf>
    <xf numFmtId="0" fontId="5" fillId="0" borderId="0" xfId="0" applyFont="1" applyAlignment="1">
      <alignment vertical="top"/>
    </xf>
    <xf numFmtId="0" fontId="5" fillId="0" borderId="18" xfId="0" applyFont="1" applyBorder="1" applyAlignment="1">
      <alignment horizontal="justify" wrapText="1"/>
    </xf>
    <xf numFmtId="0" fontId="5" fillId="0" borderId="0" xfId="0" applyFont="1" applyAlignment="1">
      <alignment horizontal="distributed" vertical="top"/>
    </xf>
    <xf numFmtId="0" fontId="5" fillId="0" borderId="6" xfId="0" applyFont="1" applyBorder="1" applyAlignment="1">
      <alignment horizontal="justify" vertical="top" wrapText="1"/>
    </xf>
    <xf numFmtId="0" fontId="5" fillId="0" borderId="5" xfId="0" applyFont="1" applyBorder="1" applyAlignment="1">
      <alignment horizontal="justify" vertical="top" wrapText="1"/>
    </xf>
    <xf numFmtId="0" fontId="5" fillId="0" borderId="9" xfId="0" applyFont="1" applyBorder="1" applyAlignment="1">
      <alignment vertical="top"/>
    </xf>
    <xf numFmtId="0" fontId="5" fillId="0" borderId="9" xfId="0" applyFont="1" applyBorder="1" applyAlignment="1">
      <alignment horizontal="justify" vertical="top" wrapText="1"/>
    </xf>
    <xf numFmtId="0" fontId="5" fillId="0" borderId="20" xfId="0" applyFont="1" applyBorder="1" applyAlignment="1">
      <alignment horizontal="justify"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justify" vertical="top" wrapText="1"/>
    </xf>
    <xf numFmtId="0" fontId="5" fillId="0" borderId="0" xfId="0" applyFont="1" applyAlignment="1">
      <alignment horizontal="justify" wrapText="1"/>
    </xf>
    <xf numFmtId="0" fontId="5" fillId="0" borderId="5" xfId="0" applyFont="1" applyBorder="1" applyAlignment="1">
      <alignment horizontal="right" vertical="top" wrapText="1"/>
    </xf>
    <xf numFmtId="0" fontId="5" fillId="0" borderId="0" xfId="0" applyFont="1" applyAlignment="1">
      <alignment horizontal="righ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10" xfId="0" applyFont="1" applyBorder="1" applyAlignment="1">
      <alignment horizontal="distributed" vertical="top"/>
    </xf>
    <xf numFmtId="0" fontId="5" fillId="0" borderId="18" xfId="0" applyFont="1" applyBorder="1" applyAlignment="1">
      <alignment horizontal="left" vertical="top" wrapText="1"/>
    </xf>
    <xf numFmtId="0" fontId="5" fillId="0" borderId="9" xfId="0" applyFont="1" applyBorder="1" applyAlignment="1">
      <alignment horizontal="distributed" vertical="top" wrapText="1"/>
    </xf>
    <xf numFmtId="0" fontId="10" fillId="0" borderId="10" xfId="0" applyFont="1" applyBorder="1" applyAlignment="1">
      <alignment horizontal="justify" vertical="top" wrapText="1"/>
    </xf>
    <xf numFmtId="0" fontId="0" fillId="0" borderId="0" xfId="0" applyAlignment="1">
      <alignment vertical="top" wrapText="1"/>
    </xf>
    <xf numFmtId="0" fontId="0" fillId="0" borderId="5" xfId="0" applyBorder="1" applyAlignment="1">
      <alignment vertical="top" wrapText="1"/>
    </xf>
    <xf numFmtId="49" fontId="5" fillId="0" borderId="18" xfId="0" applyNumberFormat="1" applyFont="1" applyBorder="1" applyAlignment="1">
      <alignment horizontal="justify" vertical="top" wrapText="1"/>
    </xf>
    <xf numFmtId="0" fontId="5" fillId="0" borderId="20" xfId="0" applyFont="1" applyBorder="1" applyAlignment="1">
      <alignment horizontal="left" vertical="top" wrapText="1"/>
    </xf>
    <xf numFmtId="0" fontId="0" fillId="0" borderId="0" xfId="0" applyAlignment="1">
      <alignment horizontal="left" vertical="top" wrapText="1"/>
    </xf>
    <xf numFmtId="0" fontId="5" fillId="0" borderId="5" xfId="0" applyFont="1" applyBorder="1" applyAlignment="1">
      <alignment horizontal="left" vertical="top" wrapText="1" indent="1"/>
    </xf>
    <xf numFmtId="0" fontId="0" fillId="0" borderId="0" xfId="0" applyAlignment="1">
      <alignment horizontal="left" vertical="top" wrapText="1" indent="1"/>
    </xf>
    <xf numFmtId="0" fontId="5" fillId="0" borderId="19" xfId="0" applyFont="1" applyBorder="1" applyAlignment="1">
      <alignment horizontal="justify" vertical="top" wrapText="1"/>
    </xf>
    <xf numFmtId="0" fontId="5" fillId="0" borderId="0" xfId="0" applyFont="1" applyAlignment="1">
      <alignment vertical="center" wrapText="1"/>
    </xf>
    <xf numFmtId="0" fontId="5" fillId="0" borderId="9" xfId="0" applyFont="1" applyBorder="1" applyAlignment="1">
      <alignment horizontal="distributed" vertical="top"/>
    </xf>
    <xf numFmtId="0" fontId="5" fillId="0" borderId="5"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38100</xdr:rowOff>
    </xdr:from>
    <xdr:to>
      <xdr:col>2</xdr:col>
      <xdr:colOff>85725</xdr:colOff>
      <xdr:row>8</xdr:row>
      <xdr:rowOff>161925</xdr:rowOff>
    </xdr:to>
    <xdr:sp macro="" textlink="">
      <xdr:nvSpPr>
        <xdr:cNvPr id="7199" name="AutoShape 1">
          <a:extLst>
            <a:ext uri="{FF2B5EF4-FFF2-40B4-BE49-F238E27FC236}">
              <a16:creationId xmlns:a16="http://schemas.microsoft.com/office/drawing/2014/main" id="{00000000-0008-0000-0300-00001F1C0000}"/>
            </a:ext>
          </a:extLst>
        </xdr:cNvPr>
        <xdr:cNvSpPr>
          <a:spLocks/>
        </xdr:cNvSpPr>
      </xdr:nvSpPr>
      <xdr:spPr bwMode="auto">
        <a:xfrm>
          <a:off x="419100" y="1295400"/>
          <a:ext cx="76200" cy="1381125"/>
        </a:xfrm>
        <a:prstGeom prst="leftBrace">
          <a:avLst>
            <a:gd name="adj1" fmla="val 151042"/>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4692-954D-4DB2-859D-358E0624924E}">
  <sheetPr>
    <pageSetUpPr fitToPage="1"/>
  </sheetPr>
  <dimension ref="A1:P45"/>
  <sheetViews>
    <sheetView tabSelected="1" zoomScaleNormal="100" workbookViewId="0">
      <pane xSplit="5" ySplit="5" topLeftCell="F6" activePane="bottomRight" state="frozen"/>
      <selection pane="topRight" sqref="A1:M1"/>
      <selection pane="bottomLeft" sqref="A1:M1"/>
      <selection pane="bottomRight" activeCell="A2" sqref="A2:N2"/>
    </sheetView>
  </sheetViews>
  <sheetFormatPr defaultColWidth="9.09765625" defaultRowHeight="12" x14ac:dyDescent="0.2"/>
  <cols>
    <col min="1" max="1" width="5.69921875" customWidth="1"/>
    <col min="2" max="2" width="0.8984375" customWidth="1"/>
    <col min="3" max="3" width="1.69921875" customWidth="1"/>
    <col min="4" max="4" width="20.69921875" customWidth="1"/>
    <col min="5" max="5" width="0.8984375" customWidth="1"/>
    <col min="6" max="16" width="13.69921875" customWidth="1"/>
    <col min="17" max="17" width="15.69921875" customWidth="1"/>
  </cols>
  <sheetData>
    <row r="1" spans="1:16" ht="16.5" x14ac:dyDescent="0.2">
      <c r="A1" s="116" t="s">
        <v>0</v>
      </c>
      <c r="B1" s="117"/>
      <c r="C1" s="117"/>
      <c r="D1" s="117"/>
      <c r="E1" s="117"/>
      <c r="F1" s="117"/>
      <c r="G1" s="117"/>
      <c r="H1" s="117"/>
      <c r="I1" s="117"/>
      <c r="J1" s="117"/>
      <c r="K1" s="117"/>
      <c r="L1" s="117"/>
      <c r="M1" s="117"/>
      <c r="N1" s="117"/>
      <c r="O1" s="97"/>
      <c r="P1" s="97"/>
    </row>
    <row r="2" spans="1:16" ht="20.149999999999999" customHeight="1" x14ac:dyDescent="0.2">
      <c r="A2" s="116" t="s">
        <v>1</v>
      </c>
      <c r="B2" s="116"/>
      <c r="C2" s="116"/>
      <c r="D2" s="116"/>
      <c r="E2" s="116"/>
      <c r="F2" s="116"/>
      <c r="G2" s="116"/>
      <c r="H2" s="116"/>
      <c r="I2" s="116"/>
      <c r="J2" s="116"/>
      <c r="K2" s="116"/>
      <c r="L2" s="116"/>
      <c r="M2" s="116"/>
      <c r="N2" s="116"/>
      <c r="O2" s="5"/>
      <c r="P2" s="5"/>
    </row>
    <row r="3" spans="1:16" ht="20.149999999999999" customHeight="1" x14ac:dyDescent="0.2">
      <c r="A3" s="118" t="s">
        <v>2</v>
      </c>
      <c r="B3" s="118"/>
      <c r="C3" s="118"/>
      <c r="D3" s="118"/>
      <c r="E3" s="118"/>
      <c r="F3" s="118"/>
      <c r="G3" s="118"/>
      <c r="H3" s="118"/>
      <c r="I3" s="118"/>
      <c r="J3" s="118"/>
      <c r="K3" s="118"/>
      <c r="L3" s="118"/>
      <c r="M3" s="118"/>
      <c r="N3" s="118"/>
      <c r="O3" s="4"/>
      <c r="P3" s="4"/>
    </row>
    <row r="4" spans="1:16" s="8" customFormat="1" ht="20.149999999999999" customHeight="1" x14ac:dyDescent="0.15">
      <c r="A4" s="7"/>
      <c r="B4" s="7"/>
      <c r="C4" s="7"/>
      <c r="L4" s="9"/>
      <c r="M4" s="9"/>
      <c r="N4" s="9" t="s">
        <v>3</v>
      </c>
    </row>
    <row r="5" spans="1:16" s="8" customFormat="1" ht="30" customHeight="1" x14ac:dyDescent="0.15">
      <c r="A5" s="119" t="s">
        <v>4</v>
      </c>
      <c r="B5" s="119"/>
      <c r="C5" s="119"/>
      <c r="D5" s="119"/>
      <c r="E5" s="120"/>
      <c r="F5" s="10">
        <v>25</v>
      </c>
      <c r="G5" s="10">
        <v>26</v>
      </c>
      <c r="H5" s="10">
        <v>27</v>
      </c>
      <c r="I5" s="10">
        <v>28</v>
      </c>
      <c r="J5" s="10">
        <v>29</v>
      </c>
      <c r="K5" s="10">
        <v>30</v>
      </c>
      <c r="L5" s="10" t="s">
        <v>5</v>
      </c>
      <c r="M5" s="37">
        <v>2</v>
      </c>
      <c r="N5" s="11">
        <v>3</v>
      </c>
    </row>
    <row r="6" spans="1:16" s="8" customFormat="1" ht="15" customHeight="1" x14ac:dyDescent="0.15">
      <c r="A6" s="111" t="s">
        <v>6</v>
      </c>
      <c r="B6" s="12"/>
      <c r="C6" s="114" t="s">
        <v>7</v>
      </c>
      <c r="D6" s="115"/>
      <c r="E6" s="13"/>
      <c r="F6" s="14">
        <v>817500</v>
      </c>
      <c r="G6" s="14">
        <v>815100</v>
      </c>
      <c r="H6" s="14">
        <v>801333</v>
      </c>
      <c r="I6" s="14">
        <v>815558</v>
      </c>
      <c r="J6" s="14">
        <v>843341</v>
      </c>
      <c r="K6" s="14">
        <v>852949</v>
      </c>
      <c r="L6" s="14">
        <v>858365</v>
      </c>
      <c r="M6" s="14">
        <v>1026219</v>
      </c>
      <c r="N6" s="14">
        <v>1038554</v>
      </c>
    </row>
    <row r="7" spans="1:16" s="8" customFormat="1" ht="15" customHeight="1" x14ac:dyDescent="0.15">
      <c r="A7" s="112"/>
      <c r="B7" s="15"/>
      <c r="C7" s="105" t="s">
        <v>8</v>
      </c>
      <c r="D7" s="106"/>
      <c r="E7" s="17"/>
      <c r="F7" s="14">
        <v>4694</v>
      </c>
      <c r="G7" s="14">
        <v>5994</v>
      </c>
      <c r="H7" s="14">
        <v>6504</v>
      </c>
      <c r="I7" s="14">
        <v>6874</v>
      </c>
      <c r="J7" s="14">
        <v>7034</v>
      </c>
      <c r="K7" s="14">
        <v>6949</v>
      </c>
      <c r="L7" s="14">
        <v>7473</v>
      </c>
      <c r="M7" s="14">
        <v>7609</v>
      </c>
      <c r="N7" s="14">
        <v>7579</v>
      </c>
    </row>
    <row r="8" spans="1:16" s="8" customFormat="1" ht="15" customHeight="1" x14ac:dyDescent="0.15">
      <c r="A8" s="112"/>
      <c r="B8" s="15"/>
      <c r="C8" s="105" t="s">
        <v>9</v>
      </c>
      <c r="D8" s="106"/>
      <c r="E8" s="17"/>
      <c r="F8" s="14">
        <v>18353</v>
      </c>
      <c r="G8" s="14">
        <v>22728</v>
      </c>
      <c r="H8" s="14">
        <v>18452</v>
      </c>
      <c r="I8" s="14">
        <v>36854</v>
      </c>
      <c r="J8" s="14">
        <v>26088</v>
      </c>
      <c r="K8" s="14">
        <v>27481</v>
      </c>
      <c r="L8" s="14">
        <v>21895</v>
      </c>
      <c r="M8" s="14">
        <v>18997</v>
      </c>
      <c r="N8" s="14">
        <v>38406</v>
      </c>
    </row>
    <row r="9" spans="1:16" s="8" customFormat="1" ht="15" customHeight="1" x14ac:dyDescent="0.15">
      <c r="A9" s="112"/>
      <c r="B9" s="15"/>
      <c r="C9" s="105" t="s">
        <v>10</v>
      </c>
      <c r="D9" s="106"/>
      <c r="E9" s="17"/>
      <c r="F9" s="14">
        <v>100</v>
      </c>
      <c r="G9" s="14">
        <v>100</v>
      </c>
      <c r="H9" s="14">
        <v>4349</v>
      </c>
      <c r="I9" s="14">
        <v>4349</v>
      </c>
      <c r="J9" s="14">
        <v>5749</v>
      </c>
      <c r="K9" s="14">
        <v>5749</v>
      </c>
      <c r="L9" s="14">
        <v>5747</v>
      </c>
      <c r="M9" s="14">
        <v>5732</v>
      </c>
      <c r="N9" s="14">
        <v>4205</v>
      </c>
    </row>
    <row r="10" spans="1:16" s="8" customFormat="1" ht="15" customHeight="1" x14ac:dyDescent="0.15">
      <c r="A10" s="112"/>
      <c r="B10" s="18"/>
      <c r="C10" s="105" t="s">
        <v>11</v>
      </c>
      <c r="D10" s="106"/>
      <c r="E10" s="17"/>
      <c r="F10" s="14">
        <v>884</v>
      </c>
      <c r="G10" s="14">
        <v>326</v>
      </c>
      <c r="H10" s="14">
        <v>249</v>
      </c>
      <c r="I10" s="14">
        <v>109</v>
      </c>
      <c r="J10" s="14">
        <v>86</v>
      </c>
      <c r="K10" s="14">
        <v>87</v>
      </c>
      <c r="L10" s="14">
        <v>53</v>
      </c>
      <c r="M10" s="14">
        <v>30</v>
      </c>
      <c r="N10" s="14">
        <v>12</v>
      </c>
    </row>
    <row r="11" spans="1:16" s="8" customFormat="1" ht="15" customHeight="1" x14ac:dyDescent="0.15">
      <c r="A11" s="112"/>
      <c r="B11" s="18"/>
      <c r="C11" s="105" t="s">
        <v>12</v>
      </c>
      <c r="D11" s="106"/>
      <c r="E11" s="17"/>
      <c r="F11" s="14">
        <v>1484</v>
      </c>
      <c r="G11" s="14">
        <v>1125</v>
      </c>
      <c r="H11" s="14">
        <v>989</v>
      </c>
      <c r="I11" s="14">
        <v>854</v>
      </c>
      <c r="J11" s="14">
        <v>749</v>
      </c>
      <c r="K11" s="14">
        <v>687</v>
      </c>
      <c r="L11" s="14">
        <v>622</v>
      </c>
      <c r="M11" s="14">
        <v>558</v>
      </c>
      <c r="N11" s="14">
        <v>525</v>
      </c>
    </row>
    <row r="12" spans="1:16" s="8" customFormat="1" ht="15" customHeight="1" x14ac:dyDescent="0.15">
      <c r="A12" s="112"/>
      <c r="B12" s="18"/>
      <c r="C12" s="19"/>
      <c r="D12" s="16" t="s">
        <v>13</v>
      </c>
      <c r="E12" s="17"/>
      <c r="F12" s="14">
        <v>1483</v>
      </c>
      <c r="G12" s="14">
        <v>1123</v>
      </c>
      <c r="H12" s="14">
        <v>988</v>
      </c>
      <c r="I12" s="14">
        <v>853</v>
      </c>
      <c r="J12" s="14">
        <v>748</v>
      </c>
      <c r="K12" s="14">
        <v>686</v>
      </c>
      <c r="L12" s="14">
        <v>621</v>
      </c>
      <c r="M12" s="14">
        <v>557</v>
      </c>
      <c r="N12" s="14">
        <v>524</v>
      </c>
    </row>
    <row r="13" spans="1:16" s="8" customFormat="1" ht="15" customHeight="1" x14ac:dyDescent="0.15">
      <c r="A13" s="112"/>
      <c r="B13" s="18"/>
      <c r="C13" s="19"/>
      <c r="D13" s="16" t="s">
        <v>14</v>
      </c>
      <c r="E13" s="17"/>
      <c r="F13" s="14">
        <v>1</v>
      </c>
      <c r="G13" s="14">
        <v>1</v>
      </c>
      <c r="H13" s="14">
        <v>1</v>
      </c>
      <c r="I13" s="14">
        <v>1</v>
      </c>
      <c r="J13" s="14">
        <v>1</v>
      </c>
      <c r="K13" s="14">
        <v>1</v>
      </c>
      <c r="L13" s="14">
        <v>1</v>
      </c>
      <c r="M13" s="14">
        <v>1</v>
      </c>
      <c r="N13" s="14">
        <v>1</v>
      </c>
    </row>
    <row r="14" spans="1:16" s="8" customFormat="1" ht="15" customHeight="1" x14ac:dyDescent="0.15">
      <c r="A14" s="112"/>
      <c r="B14" s="18"/>
      <c r="C14" s="19"/>
      <c r="D14" s="16" t="s">
        <v>15</v>
      </c>
      <c r="E14" s="17"/>
      <c r="F14" s="14">
        <v>0</v>
      </c>
      <c r="G14" s="14">
        <v>0</v>
      </c>
      <c r="H14" s="14">
        <v>0</v>
      </c>
      <c r="I14" s="14">
        <v>0</v>
      </c>
      <c r="J14" s="14">
        <v>0</v>
      </c>
      <c r="K14" s="14">
        <v>0</v>
      </c>
      <c r="L14" s="14">
        <v>0</v>
      </c>
      <c r="M14" s="14">
        <v>1</v>
      </c>
      <c r="N14" s="14">
        <v>1</v>
      </c>
    </row>
    <row r="15" spans="1:16" s="8" customFormat="1" ht="15" customHeight="1" x14ac:dyDescent="0.15">
      <c r="A15" s="112"/>
      <c r="B15" s="15"/>
      <c r="C15" s="105" t="s">
        <v>16</v>
      </c>
      <c r="D15" s="106"/>
      <c r="E15" s="17"/>
      <c r="F15" s="14">
        <v>125</v>
      </c>
      <c r="G15" s="14">
        <v>18</v>
      </c>
      <c r="H15" s="14">
        <v>13</v>
      </c>
      <c r="I15" s="14">
        <v>16</v>
      </c>
      <c r="J15" s="14">
        <v>18</v>
      </c>
      <c r="K15" s="14">
        <v>6</v>
      </c>
      <c r="L15" s="14">
        <v>13</v>
      </c>
      <c r="M15" s="14">
        <v>9</v>
      </c>
      <c r="N15" s="14">
        <v>8</v>
      </c>
    </row>
    <row r="16" spans="1:16" s="8" customFormat="1" ht="15" customHeight="1" x14ac:dyDescent="0.15">
      <c r="A16" s="112"/>
      <c r="B16" s="18"/>
      <c r="C16" s="105" t="s">
        <v>17</v>
      </c>
      <c r="D16" s="106"/>
      <c r="E16" s="17"/>
      <c r="F16" s="14">
        <v>6634</v>
      </c>
      <c r="G16" s="14">
        <v>6491</v>
      </c>
      <c r="H16" s="14">
        <v>6371</v>
      </c>
      <c r="I16" s="14">
        <v>6227</v>
      </c>
      <c r="J16" s="14">
        <v>6420</v>
      </c>
      <c r="K16" s="14">
        <v>6682</v>
      </c>
      <c r="L16" s="14">
        <v>6547</v>
      </c>
      <c r="M16" s="14">
        <v>6472</v>
      </c>
      <c r="N16" s="14">
        <v>6650</v>
      </c>
    </row>
    <row r="17" spans="1:14" s="8" customFormat="1" ht="15" customHeight="1" x14ac:dyDescent="0.15">
      <c r="A17" s="112"/>
      <c r="B17" s="18"/>
      <c r="C17" s="105" t="s">
        <v>18</v>
      </c>
      <c r="D17" s="106"/>
      <c r="E17" s="17"/>
      <c r="F17" s="14">
        <v>2</v>
      </c>
      <c r="G17" s="14">
        <v>1</v>
      </c>
      <c r="H17" s="14">
        <v>1</v>
      </c>
      <c r="I17" s="14">
        <v>1</v>
      </c>
      <c r="J17" s="14">
        <v>0</v>
      </c>
      <c r="K17" s="14">
        <v>0</v>
      </c>
      <c r="L17" s="14" t="s">
        <v>19</v>
      </c>
      <c r="M17" s="14" t="s">
        <v>20</v>
      </c>
      <c r="N17" s="14" t="s">
        <v>20</v>
      </c>
    </row>
    <row r="18" spans="1:14" s="8" customFormat="1" ht="15" customHeight="1" x14ac:dyDescent="0.15">
      <c r="A18" s="112"/>
      <c r="B18" s="18"/>
      <c r="C18" s="105" t="s">
        <v>21</v>
      </c>
      <c r="D18" s="106"/>
      <c r="E18" s="17"/>
      <c r="F18" s="14">
        <v>-9761</v>
      </c>
      <c r="G18" s="14">
        <v>-8992</v>
      </c>
      <c r="H18" s="14">
        <v>-9996</v>
      </c>
      <c r="I18" s="14">
        <v>-9698</v>
      </c>
      <c r="J18" s="14">
        <v>-9062</v>
      </c>
      <c r="K18" s="14">
        <v>-7313</v>
      </c>
      <c r="L18" s="14">
        <v>-7781</v>
      </c>
      <c r="M18" s="14">
        <v>-10766</v>
      </c>
      <c r="N18" s="14">
        <v>-14825</v>
      </c>
    </row>
    <row r="19" spans="1:14" s="8" customFormat="1" ht="15" customHeight="1" x14ac:dyDescent="0.15">
      <c r="A19" s="113"/>
      <c r="B19" s="20"/>
      <c r="C19" s="107" t="s">
        <v>22</v>
      </c>
      <c r="D19" s="108"/>
      <c r="E19" s="21"/>
      <c r="F19" s="22">
        <v>840015</v>
      </c>
      <c r="G19" s="22">
        <v>842890</v>
      </c>
      <c r="H19" s="22">
        <v>828265</v>
      </c>
      <c r="I19" s="22">
        <v>861145</v>
      </c>
      <c r="J19" s="22">
        <v>880424</v>
      </c>
      <c r="K19" s="22">
        <v>893277</v>
      </c>
      <c r="L19" s="22">
        <v>892933</v>
      </c>
      <c r="M19" s="22">
        <v>1054859</v>
      </c>
      <c r="N19" s="22">
        <v>1081114</v>
      </c>
    </row>
    <row r="20" spans="1:14" s="8" customFormat="1" ht="15" customHeight="1" x14ac:dyDescent="0.15">
      <c r="A20" s="111" t="s">
        <v>23</v>
      </c>
      <c r="B20" s="15"/>
      <c r="C20" s="114" t="s">
        <v>24</v>
      </c>
      <c r="D20" s="115"/>
      <c r="E20" s="17"/>
      <c r="F20" s="14">
        <v>555186</v>
      </c>
      <c r="G20" s="14">
        <v>543832</v>
      </c>
      <c r="H20" s="14">
        <v>527979</v>
      </c>
      <c r="I20" s="14">
        <v>533128</v>
      </c>
      <c r="J20" s="14">
        <v>537382</v>
      </c>
      <c r="K20" s="14">
        <v>561673</v>
      </c>
      <c r="L20" s="14">
        <v>574768</v>
      </c>
      <c r="M20" s="14">
        <v>762221</v>
      </c>
      <c r="N20" s="14">
        <v>752899</v>
      </c>
    </row>
    <row r="21" spans="1:14" s="8" customFormat="1" ht="15" customHeight="1" x14ac:dyDescent="0.15">
      <c r="A21" s="112"/>
      <c r="B21" s="15"/>
      <c r="C21" s="105" t="s">
        <v>25</v>
      </c>
      <c r="D21" s="106"/>
      <c r="E21" s="17"/>
      <c r="F21" s="14">
        <v>174108</v>
      </c>
      <c r="G21" s="14">
        <v>164239</v>
      </c>
      <c r="H21" s="14">
        <v>164482</v>
      </c>
      <c r="I21" s="14">
        <v>166767</v>
      </c>
      <c r="J21" s="14">
        <v>166961</v>
      </c>
      <c r="K21" s="14">
        <v>177173</v>
      </c>
      <c r="L21" s="14">
        <v>167330</v>
      </c>
      <c r="M21" s="14">
        <v>157534</v>
      </c>
      <c r="N21" s="14">
        <v>157600</v>
      </c>
    </row>
    <row r="22" spans="1:14" s="8" customFormat="1" ht="15" customHeight="1" x14ac:dyDescent="0.15">
      <c r="A22" s="112"/>
      <c r="B22" s="18"/>
      <c r="C22" s="105" t="s">
        <v>26</v>
      </c>
      <c r="D22" s="106"/>
      <c r="E22" s="17"/>
      <c r="F22" s="14">
        <v>-15</v>
      </c>
      <c r="G22" s="14">
        <v>-10</v>
      </c>
      <c r="H22" s="14">
        <v>-6</v>
      </c>
      <c r="I22" s="14">
        <v>-3</v>
      </c>
      <c r="J22" s="14">
        <v>-2</v>
      </c>
      <c r="K22" s="14">
        <v>-1</v>
      </c>
      <c r="L22" s="14">
        <v>-1</v>
      </c>
      <c r="M22" s="14">
        <v>-1</v>
      </c>
      <c r="N22" s="14">
        <v>-1</v>
      </c>
    </row>
    <row r="23" spans="1:14" s="8" customFormat="1" ht="15" customHeight="1" x14ac:dyDescent="0.15">
      <c r="A23" s="112"/>
      <c r="B23" s="18"/>
      <c r="C23" s="105" t="s">
        <v>27</v>
      </c>
      <c r="D23" s="106"/>
      <c r="E23" s="17"/>
      <c r="F23" s="14">
        <v>16</v>
      </c>
      <c r="G23" s="14">
        <v>3</v>
      </c>
      <c r="H23" s="14" t="s">
        <v>19</v>
      </c>
      <c r="I23" s="14" t="s">
        <v>19</v>
      </c>
      <c r="J23" s="14" t="s">
        <v>19</v>
      </c>
      <c r="K23" s="14" t="s">
        <v>19</v>
      </c>
      <c r="L23" s="14" t="s">
        <v>19</v>
      </c>
      <c r="M23" s="14" t="s">
        <v>20</v>
      </c>
      <c r="N23" s="14" t="s">
        <v>20</v>
      </c>
    </row>
    <row r="24" spans="1:14" s="8" customFormat="1" ht="15" customHeight="1" x14ac:dyDescent="0.15">
      <c r="A24" s="112"/>
      <c r="B24" s="23"/>
      <c r="C24" s="105" t="s">
        <v>28</v>
      </c>
      <c r="D24" s="106"/>
      <c r="E24" s="17"/>
      <c r="F24" s="14">
        <v>29346</v>
      </c>
      <c r="G24" s="14">
        <v>52711</v>
      </c>
      <c r="H24" s="14">
        <v>52198</v>
      </c>
      <c r="I24" s="14">
        <v>77687</v>
      </c>
      <c r="J24" s="14">
        <v>92670</v>
      </c>
      <c r="K24" s="14">
        <v>71021</v>
      </c>
      <c r="L24" s="14">
        <v>62816</v>
      </c>
      <c r="M24" s="14">
        <v>21995</v>
      </c>
      <c r="N24" s="14">
        <v>10015</v>
      </c>
    </row>
    <row r="25" spans="1:14" s="8" customFormat="1" ht="15" customHeight="1" x14ac:dyDescent="0.15">
      <c r="A25" s="112"/>
      <c r="B25" s="15"/>
      <c r="C25" s="105" t="s">
        <v>29</v>
      </c>
      <c r="D25" s="106"/>
      <c r="E25" s="17"/>
      <c r="F25" s="14">
        <v>2010</v>
      </c>
      <c r="G25" s="14">
        <v>1799</v>
      </c>
      <c r="H25" s="14">
        <v>1715</v>
      </c>
      <c r="I25" s="14">
        <v>1405</v>
      </c>
      <c r="J25" s="14">
        <v>1218</v>
      </c>
      <c r="K25" s="14">
        <v>1015</v>
      </c>
      <c r="L25" s="14">
        <v>891</v>
      </c>
      <c r="M25" s="14">
        <v>893</v>
      </c>
      <c r="N25" s="14">
        <v>833</v>
      </c>
    </row>
    <row r="26" spans="1:14" s="8" customFormat="1" ht="15" customHeight="1" x14ac:dyDescent="0.15">
      <c r="A26" s="112"/>
      <c r="B26" s="15"/>
      <c r="D26" s="16" t="s">
        <v>30</v>
      </c>
      <c r="E26" s="17"/>
      <c r="F26" s="14">
        <v>1441</v>
      </c>
      <c r="G26" s="14">
        <v>1222</v>
      </c>
      <c r="H26" s="14">
        <v>1125</v>
      </c>
      <c r="I26" s="14">
        <v>941</v>
      </c>
      <c r="J26" s="14">
        <v>805</v>
      </c>
      <c r="K26" s="14">
        <v>691</v>
      </c>
      <c r="L26" s="14">
        <v>610</v>
      </c>
      <c r="M26" s="14">
        <v>647</v>
      </c>
      <c r="N26" s="14">
        <v>614</v>
      </c>
    </row>
    <row r="27" spans="1:14" s="8" customFormat="1" ht="15" customHeight="1" x14ac:dyDescent="0.15">
      <c r="A27" s="112"/>
      <c r="B27" s="18"/>
      <c r="C27" s="19"/>
      <c r="D27" s="16" t="s">
        <v>31</v>
      </c>
      <c r="E27" s="17"/>
      <c r="F27" s="14">
        <v>527</v>
      </c>
      <c r="G27" s="14">
        <v>536</v>
      </c>
      <c r="H27" s="14">
        <v>551</v>
      </c>
      <c r="I27" s="14">
        <v>428</v>
      </c>
      <c r="J27" s="14">
        <v>378</v>
      </c>
      <c r="K27" s="14">
        <v>288</v>
      </c>
      <c r="L27" s="14">
        <v>240</v>
      </c>
      <c r="M27" s="14">
        <v>204</v>
      </c>
      <c r="N27" s="14">
        <v>173</v>
      </c>
    </row>
    <row r="28" spans="1:14" s="8" customFormat="1" ht="15" customHeight="1" x14ac:dyDescent="0.15">
      <c r="A28" s="112"/>
      <c r="B28" s="18"/>
      <c r="C28" s="19"/>
      <c r="D28" s="16" t="s">
        <v>32</v>
      </c>
      <c r="E28" s="17"/>
      <c r="F28" s="14">
        <v>0</v>
      </c>
      <c r="G28" s="14">
        <v>0</v>
      </c>
      <c r="H28" s="14" t="s">
        <v>19</v>
      </c>
      <c r="I28" s="14" t="s">
        <v>19</v>
      </c>
      <c r="J28" s="14" t="s">
        <v>19</v>
      </c>
      <c r="K28" s="14" t="s">
        <v>19</v>
      </c>
      <c r="L28" s="14" t="s">
        <v>19</v>
      </c>
      <c r="M28" s="14" t="s">
        <v>20</v>
      </c>
      <c r="N28" s="14" t="s">
        <v>20</v>
      </c>
    </row>
    <row r="29" spans="1:14" s="8" customFormat="1" ht="15" customHeight="1" x14ac:dyDescent="0.15">
      <c r="A29" s="112"/>
      <c r="B29" s="23"/>
      <c r="C29" s="24"/>
      <c r="D29" s="16" t="s">
        <v>33</v>
      </c>
      <c r="E29" s="17"/>
      <c r="F29" s="14">
        <v>24</v>
      </c>
      <c r="G29" s="14">
        <v>22</v>
      </c>
      <c r="H29" s="14">
        <v>20</v>
      </c>
      <c r="I29" s="14">
        <v>17</v>
      </c>
      <c r="J29" s="14">
        <v>15</v>
      </c>
      <c r="K29" s="14">
        <v>14</v>
      </c>
      <c r="L29" s="14">
        <v>19</v>
      </c>
      <c r="M29" s="14">
        <v>19</v>
      </c>
      <c r="N29" s="14">
        <v>23</v>
      </c>
    </row>
    <row r="30" spans="1:14" s="8" customFormat="1" ht="15" customHeight="1" x14ac:dyDescent="0.15">
      <c r="A30" s="112"/>
      <c r="B30" s="23"/>
      <c r="C30" s="24"/>
      <c r="D30" s="16" t="s">
        <v>34</v>
      </c>
      <c r="E30" s="17"/>
      <c r="F30" s="14">
        <v>18</v>
      </c>
      <c r="G30" s="14">
        <v>19</v>
      </c>
      <c r="H30" s="14">
        <v>19</v>
      </c>
      <c r="I30" s="14">
        <v>19</v>
      </c>
      <c r="J30" s="14">
        <v>20</v>
      </c>
      <c r="K30" s="14">
        <v>22</v>
      </c>
      <c r="L30" s="14">
        <v>22</v>
      </c>
      <c r="M30" s="14">
        <v>24</v>
      </c>
      <c r="N30" s="14">
        <v>23</v>
      </c>
    </row>
    <row r="31" spans="1:14" s="8" customFormat="1" ht="15" customHeight="1" x14ac:dyDescent="0.15">
      <c r="A31" s="112"/>
      <c r="B31" s="18"/>
      <c r="C31" s="105" t="s">
        <v>16</v>
      </c>
      <c r="D31" s="106"/>
      <c r="E31" s="17"/>
      <c r="F31" s="14">
        <v>149</v>
      </c>
      <c r="G31" s="14">
        <v>132</v>
      </c>
      <c r="H31" s="14">
        <v>456</v>
      </c>
      <c r="I31" s="14">
        <v>174</v>
      </c>
      <c r="J31" s="14">
        <v>86</v>
      </c>
      <c r="K31" s="14">
        <v>132</v>
      </c>
      <c r="L31" s="14">
        <v>104</v>
      </c>
      <c r="M31" s="14">
        <v>95</v>
      </c>
      <c r="N31" s="14">
        <v>71</v>
      </c>
    </row>
    <row r="32" spans="1:14" s="8" customFormat="1" ht="15" customHeight="1" x14ac:dyDescent="0.15">
      <c r="A32" s="112"/>
      <c r="B32" s="18"/>
      <c r="C32" s="105" t="s">
        <v>35</v>
      </c>
      <c r="D32" s="106"/>
      <c r="E32" s="17"/>
      <c r="F32" s="14">
        <v>143</v>
      </c>
      <c r="G32" s="14">
        <v>146</v>
      </c>
      <c r="H32" s="14">
        <v>150</v>
      </c>
      <c r="I32" s="14">
        <v>147</v>
      </c>
      <c r="J32" s="14">
        <v>154</v>
      </c>
      <c r="K32" s="14">
        <v>165</v>
      </c>
      <c r="L32" s="14">
        <v>168</v>
      </c>
      <c r="M32" s="14">
        <v>171</v>
      </c>
      <c r="N32" s="14">
        <v>163</v>
      </c>
    </row>
    <row r="33" spans="1:14" s="8" customFormat="1" ht="15" customHeight="1" x14ac:dyDescent="0.15">
      <c r="A33" s="112"/>
      <c r="B33" s="18"/>
      <c r="C33" s="105" t="s">
        <v>36</v>
      </c>
      <c r="D33" s="106"/>
      <c r="E33" s="17"/>
      <c r="F33" s="14">
        <v>3256</v>
      </c>
      <c r="G33" s="14">
        <v>2452</v>
      </c>
      <c r="H33" s="14">
        <v>2354</v>
      </c>
      <c r="I33" s="14">
        <v>2324</v>
      </c>
      <c r="J33" s="14">
        <v>2259</v>
      </c>
      <c r="K33" s="14">
        <v>2381</v>
      </c>
      <c r="L33" s="14">
        <v>2465</v>
      </c>
      <c r="M33" s="14">
        <v>2386</v>
      </c>
      <c r="N33" s="14">
        <v>2468</v>
      </c>
    </row>
    <row r="34" spans="1:14" s="8" customFormat="1" ht="15" customHeight="1" x14ac:dyDescent="0.15">
      <c r="A34" s="112"/>
      <c r="B34" s="18"/>
      <c r="C34" s="105" t="s">
        <v>37</v>
      </c>
      <c r="D34" s="106"/>
      <c r="E34" s="17"/>
      <c r="F34" s="14">
        <v>2</v>
      </c>
      <c r="G34" s="14">
        <v>1</v>
      </c>
      <c r="H34" s="14">
        <v>1</v>
      </c>
      <c r="I34" s="14">
        <v>1</v>
      </c>
      <c r="J34" s="14">
        <v>0</v>
      </c>
      <c r="K34" s="14">
        <v>0</v>
      </c>
      <c r="L34" s="14" t="s">
        <v>19</v>
      </c>
      <c r="M34" s="14" t="s">
        <v>20</v>
      </c>
      <c r="N34" s="14" t="s">
        <v>20</v>
      </c>
    </row>
    <row r="35" spans="1:14" s="8" customFormat="1" ht="15" customHeight="1" x14ac:dyDescent="0.15">
      <c r="A35" s="112"/>
      <c r="B35" s="18"/>
      <c r="C35" s="103" t="s">
        <v>38</v>
      </c>
      <c r="D35" s="104"/>
      <c r="E35" s="17"/>
      <c r="F35" s="25">
        <v>764201</v>
      </c>
      <c r="G35" s="25">
        <v>765304</v>
      </c>
      <c r="H35" s="25">
        <v>749328</v>
      </c>
      <c r="I35" s="25">
        <v>781630</v>
      </c>
      <c r="J35" s="25">
        <v>800728</v>
      </c>
      <c r="K35" s="25">
        <v>813558</v>
      </c>
      <c r="L35" s="25">
        <v>808541</v>
      </c>
      <c r="M35" s="25">
        <v>945295</v>
      </c>
      <c r="N35" s="25">
        <v>924048</v>
      </c>
    </row>
    <row r="36" spans="1:14" s="8" customFormat="1" ht="15" customHeight="1" x14ac:dyDescent="0.15">
      <c r="A36" s="112"/>
      <c r="B36" s="18"/>
      <c r="C36" s="105" t="s">
        <v>39</v>
      </c>
      <c r="D36" s="106"/>
      <c r="E36" s="17"/>
      <c r="F36" s="14">
        <v>74089</v>
      </c>
      <c r="G36" s="14">
        <v>75828</v>
      </c>
      <c r="H36" s="14">
        <v>77293</v>
      </c>
      <c r="I36" s="14">
        <v>77672</v>
      </c>
      <c r="J36" s="14">
        <v>77837</v>
      </c>
      <c r="K36" s="14">
        <v>78324</v>
      </c>
      <c r="L36" s="14">
        <v>83068</v>
      </c>
      <c r="M36" s="14">
        <v>111028</v>
      </c>
      <c r="N36" s="14">
        <v>155849</v>
      </c>
    </row>
    <row r="37" spans="1:14" s="8" customFormat="1" ht="15" customHeight="1" x14ac:dyDescent="0.15">
      <c r="A37" s="112"/>
      <c r="B37" s="18"/>
      <c r="C37" s="19"/>
      <c r="D37" s="16" t="s">
        <v>40</v>
      </c>
      <c r="E37" s="17"/>
      <c r="F37" s="14">
        <v>45218</v>
      </c>
      <c r="G37" s="14">
        <v>45218</v>
      </c>
      <c r="H37" s="14">
        <v>45318</v>
      </c>
      <c r="I37" s="14">
        <v>45318</v>
      </c>
      <c r="J37" s="14">
        <v>45318</v>
      </c>
      <c r="K37" s="14">
        <v>45618</v>
      </c>
      <c r="L37" s="14">
        <v>49218</v>
      </c>
      <c r="M37" s="14">
        <v>77178</v>
      </c>
      <c r="N37" s="14">
        <v>121678</v>
      </c>
    </row>
    <row r="38" spans="1:14" s="8" customFormat="1" ht="15" customHeight="1" x14ac:dyDescent="0.15">
      <c r="A38" s="112"/>
      <c r="B38" s="18"/>
      <c r="C38" s="19"/>
      <c r="D38" s="16" t="s">
        <v>41</v>
      </c>
      <c r="E38" s="17"/>
      <c r="F38" s="14">
        <v>21556</v>
      </c>
      <c r="G38" s="14">
        <v>21556</v>
      </c>
      <c r="H38" s="14">
        <v>21556</v>
      </c>
      <c r="I38" s="14">
        <v>21556</v>
      </c>
      <c r="J38" s="14">
        <v>21556</v>
      </c>
      <c r="K38" s="14">
        <v>21556</v>
      </c>
      <c r="L38" s="14">
        <v>21556</v>
      </c>
      <c r="M38" s="14">
        <v>21556</v>
      </c>
      <c r="N38" s="14">
        <v>21556</v>
      </c>
    </row>
    <row r="39" spans="1:14" s="8" customFormat="1" ht="15" customHeight="1" x14ac:dyDescent="0.15">
      <c r="A39" s="112"/>
      <c r="B39" s="18"/>
      <c r="C39" s="19"/>
      <c r="D39" s="16" t="s">
        <v>42</v>
      </c>
      <c r="E39" s="17"/>
      <c r="F39" s="14">
        <v>7315</v>
      </c>
      <c r="G39" s="14">
        <v>9054</v>
      </c>
      <c r="H39" s="14">
        <v>10419</v>
      </c>
      <c r="I39" s="14">
        <v>10798</v>
      </c>
      <c r="J39" s="14">
        <v>10963</v>
      </c>
      <c r="K39" s="14">
        <v>11150</v>
      </c>
      <c r="L39" s="14">
        <v>12294</v>
      </c>
      <c r="M39" s="14">
        <v>12294</v>
      </c>
      <c r="N39" s="14">
        <v>12615</v>
      </c>
    </row>
    <row r="40" spans="1:14" s="8" customFormat="1" ht="15" customHeight="1" x14ac:dyDescent="0.15">
      <c r="A40" s="112"/>
      <c r="B40" s="18"/>
      <c r="C40" s="105" t="s">
        <v>43</v>
      </c>
      <c r="D40" s="106"/>
      <c r="E40" s="17"/>
      <c r="F40" s="14">
        <v>1695</v>
      </c>
      <c r="G40" s="14">
        <v>1725</v>
      </c>
      <c r="H40" s="14">
        <v>1758</v>
      </c>
      <c r="I40" s="14">
        <v>1644</v>
      </c>
      <c r="J40" s="14">
        <v>1470</v>
      </c>
      <c r="K40" s="14">
        <v>1410</v>
      </c>
      <c r="L40" s="14">
        <v>1395</v>
      </c>
      <c r="M40" s="14">
        <v>1324</v>
      </c>
      <c r="N40" s="14">
        <v>1289</v>
      </c>
    </row>
    <row r="41" spans="1:14" s="8" customFormat="1" ht="15" customHeight="1" x14ac:dyDescent="0.15">
      <c r="A41" s="112"/>
      <c r="B41" s="98"/>
      <c r="C41" s="105" t="s">
        <v>44</v>
      </c>
      <c r="D41" s="106"/>
      <c r="E41" s="17"/>
      <c r="F41" s="14" t="s">
        <v>20</v>
      </c>
      <c r="G41" s="14" t="s">
        <v>20</v>
      </c>
      <c r="H41" s="14" t="s">
        <v>20</v>
      </c>
      <c r="I41" s="14" t="s">
        <v>20</v>
      </c>
      <c r="J41" s="14" t="s">
        <v>20</v>
      </c>
      <c r="K41" s="14" t="s">
        <v>20</v>
      </c>
      <c r="L41" s="14" t="s">
        <v>20</v>
      </c>
      <c r="M41" s="14" t="s">
        <v>20</v>
      </c>
      <c r="N41" s="14">
        <v>-2753</v>
      </c>
    </row>
    <row r="42" spans="1:14" s="8" customFormat="1" ht="25.5" customHeight="1" x14ac:dyDescent="0.15">
      <c r="A42" s="112"/>
      <c r="B42" s="18"/>
      <c r="C42" s="109" t="s">
        <v>45</v>
      </c>
      <c r="D42" s="110"/>
      <c r="E42" s="17"/>
      <c r="F42" s="14">
        <v>30</v>
      </c>
      <c r="G42" s="14">
        <v>33</v>
      </c>
      <c r="H42" s="14">
        <v>-114</v>
      </c>
      <c r="I42" s="14">
        <v>199</v>
      </c>
      <c r="J42" s="14">
        <v>389</v>
      </c>
      <c r="K42" s="14">
        <v>-16</v>
      </c>
      <c r="L42" s="14">
        <v>-71</v>
      </c>
      <c r="M42" s="14">
        <v>-2787</v>
      </c>
      <c r="N42" s="14">
        <v>2680</v>
      </c>
    </row>
    <row r="43" spans="1:14" s="8" customFormat="1" ht="15" customHeight="1" x14ac:dyDescent="0.15">
      <c r="A43" s="112"/>
      <c r="B43" s="18"/>
      <c r="C43" s="103" t="s">
        <v>46</v>
      </c>
      <c r="D43" s="104"/>
      <c r="E43" s="17"/>
      <c r="F43" s="25">
        <v>75814</v>
      </c>
      <c r="G43" s="25">
        <v>77586</v>
      </c>
      <c r="H43" s="25">
        <v>78937</v>
      </c>
      <c r="I43" s="25">
        <v>79515</v>
      </c>
      <c r="J43" s="25">
        <v>79696</v>
      </c>
      <c r="K43" s="25">
        <v>79719</v>
      </c>
      <c r="L43" s="25">
        <v>84392</v>
      </c>
      <c r="M43" s="25">
        <v>109565</v>
      </c>
      <c r="N43" s="25">
        <v>157066</v>
      </c>
    </row>
    <row r="44" spans="1:14" s="8" customFormat="1" ht="15" customHeight="1" x14ac:dyDescent="0.15">
      <c r="A44" s="113"/>
      <c r="B44" s="20"/>
      <c r="C44" s="107" t="s">
        <v>47</v>
      </c>
      <c r="D44" s="108"/>
      <c r="E44" s="21"/>
      <c r="F44" s="22">
        <v>840015</v>
      </c>
      <c r="G44" s="22">
        <v>842890</v>
      </c>
      <c r="H44" s="22">
        <v>828265</v>
      </c>
      <c r="I44" s="22">
        <v>861145</v>
      </c>
      <c r="J44" s="22">
        <v>880424</v>
      </c>
      <c r="K44" s="22">
        <v>893277</v>
      </c>
      <c r="L44" s="22">
        <v>892933</v>
      </c>
      <c r="M44" s="22">
        <v>1054859</v>
      </c>
      <c r="N44" s="22">
        <v>1081114</v>
      </c>
    </row>
    <row r="45" spans="1:14" ht="7.15" customHeight="1" x14ac:dyDescent="0.2"/>
  </sheetData>
  <mergeCells count="34">
    <mergeCell ref="A1:N1"/>
    <mergeCell ref="A2:N2"/>
    <mergeCell ref="A3:N3"/>
    <mergeCell ref="A5:E5"/>
    <mergeCell ref="A6:A19"/>
    <mergeCell ref="C6:D6"/>
    <mergeCell ref="C7:D7"/>
    <mergeCell ref="C8:D8"/>
    <mergeCell ref="C9:D9"/>
    <mergeCell ref="C10:D10"/>
    <mergeCell ref="C11:D11"/>
    <mergeCell ref="C15:D15"/>
    <mergeCell ref="C16:D16"/>
    <mergeCell ref="C42:D42"/>
    <mergeCell ref="A20:A44"/>
    <mergeCell ref="C20:D20"/>
    <mergeCell ref="C21:D21"/>
    <mergeCell ref="C22:D22"/>
    <mergeCell ref="C23:D23"/>
    <mergeCell ref="C24:D24"/>
    <mergeCell ref="C25:D25"/>
    <mergeCell ref="C31:D31"/>
    <mergeCell ref="C32:D32"/>
    <mergeCell ref="C33:D33"/>
    <mergeCell ref="C43:D43"/>
    <mergeCell ref="C44:D44"/>
    <mergeCell ref="C36:D36"/>
    <mergeCell ref="C40:D40"/>
    <mergeCell ref="C34:D34"/>
    <mergeCell ref="C35:D35"/>
    <mergeCell ref="C17:D17"/>
    <mergeCell ref="C18:D18"/>
    <mergeCell ref="C41:D41"/>
    <mergeCell ref="C19:D19"/>
  </mergeCells>
  <phoneticPr fontId="1"/>
  <pageMargins left="0.59055118110236227" right="0.59055118110236227" top="0.98425196850393704" bottom="0.98425196850393704"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4"/>
  <sheetViews>
    <sheetView zoomScaleNormal="100" workbookViewId="0">
      <pane ySplit="3" topLeftCell="A4" activePane="bottomLeft" state="frozen"/>
      <selection activeCell="I44" sqref="I44"/>
      <selection pane="bottomLeft" sqref="A1:N1"/>
    </sheetView>
  </sheetViews>
  <sheetFormatPr defaultColWidth="9.09765625" defaultRowHeight="12" x14ac:dyDescent="0.2"/>
  <cols>
    <col min="1" max="1" width="5.296875" customWidth="1"/>
    <col min="2" max="2" width="0.8984375" customWidth="1"/>
    <col min="3" max="3" width="1.69921875" customWidth="1"/>
    <col min="4" max="4" width="21.296875" customWidth="1"/>
    <col min="5" max="5" width="0.8984375" customWidth="1"/>
    <col min="6" max="16" width="13" customWidth="1"/>
    <col min="17" max="17" width="15.69921875" customWidth="1"/>
  </cols>
  <sheetData>
    <row r="1" spans="1:16" ht="20.149999999999999" customHeight="1" x14ac:dyDescent="0.2">
      <c r="A1" s="118" t="s">
        <v>48</v>
      </c>
      <c r="B1" s="118"/>
      <c r="C1" s="118"/>
      <c r="D1" s="118"/>
      <c r="E1" s="118"/>
      <c r="F1" s="118"/>
      <c r="G1" s="118"/>
      <c r="H1" s="118"/>
      <c r="I1" s="118"/>
      <c r="J1" s="118"/>
      <c r="K1" s="118"/>
      <c r="L1" s="118"/>
      <c r="M1" s="118"/>
      <c r="N1" s="118"/>
      <c r="O1" s="4"/>
      <c r="P1" s="4"/>
    </row>
    <row r="2" spans="1:16" s="8" customFormat="1" ht="20.149999999999999" customHeight="1" x14ac:dyDescent="0.15">
      <c r="B2" s="7"/>
      <c r="C2" s="7"/>
      <c r="L2" s="9"/>
      <c r="M2" s="9"/>
      <c r="N2" s="9" t="s">
        <v>3</v>
      </c>
    </row>
    <row r="3" spans="1:16" s="8" customFormat="1" ht="30" customHeight="1" x14ac:dyDescent="0.15">
      <c r="A3" s="119" t="s">
        <v>49</v>
      </c>
      <c r="B3" s="119"/>
      <c r="C3" s="119"/>
      <c r="D3" s="119"/>
      <c r="E3" s="120"/>
      <c r="F3" s="11">
        <v>25</v>
      </c>
      <c r="G3" s="10">
        <v>26</v>
      </c>
      <c r="H3" s="11">
        <v>27</v>
      </c>
      <c r="I3" s="10">
        <v>28</v>
      </c>
      <c r="J3" s="10">
        <v>29</v>
      </c>
      <c r="K3" s="10">
        <v>30</v>
      </c>
      <c r="L3" s="50" t="s">
        <v>5</v>
      </c>
      <c r="M3" s="50">
        <v>2</v>
      </c>
      <c r="N3" s="50">
        <v>3</v>
      </c>
    </row>
    <row r="4" spans="1:16" s="8" customFormat="1" ht="15" customHeight="1" x14ac:dyDescent="0.15">
      <c r="A4" s="111" t="s">
        <v>50</v>
      </c>
      <c r="B4" s="12"/>
      <c r="C4" s="114" t="s">
        <v>51</v>
      </c>
      <c r="D4" s="115"/>
      <c r="E4" s="13"/>
      <c r="F4" s="14">
        <v>6722</v>
      </c>
      <c r="G4" s="14">
        <v>6654</v>
      </c>
      <c r="H4" s="14">
        <v>5101</v>
      </c>
      <c r="I4" s="14">
        <v>4317</v>
      </c>
      <c r="J4" s="14">
        <v>3707</v>
      </c>
      <c r="K4" s="14">
        <v>3257</v>
      </c>
      <c r="L4" s="14">
        <v>2896</v>
      </c>
      <c r="M4" s="14">
        <v>2760</v>
      </c>
      <c r="N4" s="14">
        <v>2505</v>
      </c>
    </row>
    <row r="5" spans="1:16" s="8" customFormat="1" ht="15" customHeight="1" x14ac:dyDescent="0.15">
      <c r="A5" s="112"/>
      <c r="B5" s="15"/>
      <c r="C5" s="105" t="s">
        <v>52</v>
      </c>
      <c r="D5" s="106"/>
      <c r="E5" s="17"/>
      <c r="F5" s="14">
        <v>3005</v>
      </c>
      <c r="G5" s="14">
        <v>2669</v>
      </c>
      <c r="H5" s="14">
        <v>2433</v>
      </c>
      <c r="I5" s="14">
        <v>2252</v>
      </c>
      <c r="J5" s="14">
        <v>1718</v>
      </c>
      <c r="K5" s="14">
        <v>1430</v>
      </c>
      <c r="L5" s="14">
        <v>1074</v>
      </c>
      <c r="M5" s="14">
        <v>810</v>
      </c>
      <c r="N5" s="14">
        <v>652</v>
      </c>
    </row>
    <row r="6" spans="1:16" s="8" customFormat="1" ht="15" customHeight="1" x14ac:dyDescent="0.15">
      <c r="A6" s="112"/>
      <c r="B6" s="15"/>
      <c r="C6" s="105" t="s">
        <v>53</v>
      </c>
      <c r="D6" s="106"/>
      <c r="E6" s="17"/>
      <c r="F6" s="14">
        <v>1</v>
      </c>
      <c r="G6" s="14">
        <v>0</v>
      </c>
      <c r="H6" s="14">
        <v>0</v>
      </c>
      <c r="I6" s="14" t="s">
        <v>19</v>
      </c>
      <c r="J6" s="14" t="s">
        <v>19</v>
      </c>
      <c r="K6" s="14" t="s">
        <v>19</v>
      </c>
      <c r="L6" s="14" t="s">
        <v>19</v>
      </c>
      <c r="M6" s="14" t="s">
        <v>20</v>
      </c>
      <c r="N6" s="14" t="s">
        <v>20</v>
      </c>
    </row>
    <row r="7" spans="1:16" s="8" customFormat="1" ht="15" customHeight="1" x14ac:dyDescent="0.15">
      <c r="A7" s="112"/>
      <c r="B7" s="15"/>
      <c r="C7" s="105" t="s">
        <v>54</v>
      </c>
      <c r="D7" s="106"/>
      <c r="E7" s="17"/>
      <c r="F7" s="14">
        <v>102</v>
      </c>
      <c r="G7" s="14">
        <v>91</v>
      </c>
      <c r="H7" s="14">
        <v>86</v>
      </c>
      <c r="I7" s="14">
        <v>79</v>
      </c>
      <c r="J7" s="14">
        <v>69</v>
      </c>
      <c r="K7" s="14">
        <v>58</v>
      </c>
      <c r="L7" s="14">
        <v>84</v>
      </c>
      <c r="M7" s="14">
        <v>79</v>
      </c>
      <c r="N7" s="14">
        <v>102</v>
      </c>
    </row>
    <row r="8" spans="1:16" s="8" customFormat="1" ht="15" customHeight="1" x14ac:dyDescent="0.15">
      <c r="A8" s="112"/>
      <c r="B8" s="15"/>
      <c r="C8" s="105" t="s">
        <v>55</v>
      </c>
      <c r="D8" s="106"/>
      <c r="E8" s="17"/>
      <c r="F8" s="14">
        <v>3752</v>
      </c>
      <c r="G8" s="14">
        <v>4049</v>
      </c>
      <c r="H8" s="14">
        <v>4155</v>
      </c>
      <c r="I8" s="14">
        <v>4265</v>
      </c>
      <c r="J8" s="14">
        <v>4356</v>
      </c>
      <c r="K8" s="14">
        <v>4518</v>
      </c>
      <c r="L8" s="14">
        <v>4492</v>
      </c>
      <c r="M8" s="14">
        <v>4500</v>
      </c>
      <c r="N8" s="14">
        <v>4598</v>
      </c>
    </row>
    <row r="9" spans="1:16" s="8" customFormat="1" ht="15" customHeight="1" x14ac:dyDescent="0.15">
      <c r="A9" s="112"/>
      <c r="B9" s="15"/>
      <c r="C9" s="105" t="s">
        <v>56</v>
      </c>
      <c r="D9" s="106"/>
      <c r="E9" s="17"/>
      <c r="F9" s="14">
        <v>47</v>
      </c>
      <c r="G9" s="14">
        <v>47</v>
      </c>
      <c r="H9" s="14">
        <v>47</v>
      </c>
      <c r="I9" s="14">
        <v>94</v>
      </c>
      <c r="J9" s="14">
        <v>78</v>
      </c>
      <c r="K9" s="14">
        <v>103</v>
      </c>
      <c r="L9" s="14">
        <v>47</v>
      </c>
      <c r="M9" s="14">
        <v>47</v>
      </c>
      <c r="N9" s="14">
        <v>51</v>
      </c>
    </row>
    <row r="10" spans="1:16" s="8" customFormat="1" ht="15" customHeight="1" x14ac:dyDescent="0.15">
      <c r="A10" s="112"/>
      <c r="B10" s="15"/>
      <c r="C10" s="105" t="s">
        <v>57</v>
      </c>
      <c r="D10" s="106"/>
      <c r="E10" s="17"/>
      <c r="F10" s="14">
        <v>2965</v>
      </c>
      <c r="G10" s="14">
        <v>3133</v>
      </c>
      <c r="H10" s="14">
        <v>2184</v>
      </c>
      <c r="I10" s="14">
        <v>1957</v>
      </c>
      <c r="J10" s="14">
        <v>1877</v>
      </c>
      <c r="K10" s="14">
        <v>3576</v>
      </c>
      <c r="L10" s="14">
        <v>1257</v>
      </c>
      <c r="M10" s="14">
        <v>1290</v>
      </c>
      <c r="N10" s="14">
        <v>1030</v>
      </c>
    </row>
    <row r="11" spans="1:16" s="8" customFormat="1" ht="15" customHeight="1" x14ac:dyDescent="0.15">
      <c r="A11" s="112"/>
      <c r="B11" s="15"/>
      <c r="D11" s="16" t="s">
        <v>58</v>
      </c>
      <c r="E11" s="17"/>
      <c r="F11" s="14">
        <v>2778</v>
      </c>
      <c r="G11" s="14">
        <v>2954</v>
      </c>
      <c r="H11" s="14">
        <v>2003</v>
      </c>
      <c r="I11" s="14">
        <v>1828</v>
      </c>
      <c r="J11" s="14">
        <v>1745</v>
      </c>
      <c r="K11" s="14">
        <v>3433</v>
      </c>
      <c r="L11" s="14">
        <v>1108</v>
      </c>
      <c r="M11" s="14">
        <v>1141</v>
      </c>
      <c r="N11" s="14">
        <v>889</v>
      </c>
    </row>
    <row r="12" spans="1:16" s="8" customFormat="1" ht="15" customHeight="1" x14ac:dyDescent="0.15">
      <c r="A12" s="112"/>
      <c r="B12" s="15"/>
      <c r="D12" s="16" t="s">
        <v>59</v>
      </c>
      <c r="E12" s="17"/>
      <c r="F12" s="14">
        <v>187</v>
      </c>
      <c r="G12" s="14">
        <v>180</v>
      </c>
      <c r="H12" s="14">
        <v>181</v>
      </c>
      <c r="I12" s="14">
        <v>129</v>
      </c>
      <c r="J12" s="14">
        <v>132</v>
      </c>
      <c r="K12" s="14">
        <v>143</v>
      </c>
      <c r="L12" s="14">
        <v>149</v>
      </c>
      <c r="M12" s="14">
        <v>150</v>
      </c>
      <c r="N12" s="14">
        <v>141</v>
      </c>
    </row>
    <row r="13" spans="1:16" s="8" customFormat="1" ht="15" customHeight="1" x14ac:dyDescent="0.15">
      <c r="A13" s="112"/>
      <c r="B13" s="15"/>
      <c r="C13" s="105" t="s">
        <v>60</v>
      </c>
      <c r="D13" s="106"/>
      <c r="E13" s="17"/>
      <c r="F13" s="14">
        <v>9761</v>
      </c>
      <c r="G13" s="14">
        <v>8992</v>
      </c>
      <c r="H13" s="14">
        <v>9996</v>
      </c>
      <c r="I13" s="14">
        <v>9698</v>
      </c>
      <c r="J13" s="14">
        <v>9062</v>
      </c>
      <c r="K13" s="14">
        <v>7313</v>
      </c>
      <c r="L13" s="14">
        <v>7781</v>
      </c>
      <c r="M13" s="14">
        <v>10766</v>
      </c>
      <c r="N13" s="14">
        <v>14825</v>
      </c>
    </row>
    <row r="14" spans="1:16" s="8" customFormat="1" ht="15" customHeight="1" x14ac:dyDescent="0.15">
      <c r="A14" s="112"/>
      <c r="B14" s="15"/>
      <c r="C14" s="105" t="s">
        <v>61</v>
      </c>
      <c r="D14" s="106"/>
      <c r="E14" s="17"/>
      <c r="F14" s="14">
        <v>75</v>
      </c>
      <c r="G14" s="14">
        <v>254</v>
      </c>
      <c r="H14" s="14">
        <v>134</v>
      </c>
      <c r="I14" s="14">
        <v>312</v>
      </c>
      <c r="J14" s="14">
        <v>52</v>
      </c>
      <c r="K14" s="14">
        <v>13</v>
      </c>
      <c r="L14" s="14">
        <v>296</v>
      </c>
      <c r="M14" s="14">
        <v>62</v>
      </c>
      <c r="N14" s="14">
        <v>39</v>
      </c>
    </row>
    <row r="15" spans="1:16" s="8" customFormat="1" ht="15" customHeight="1" x14ac:dyDescent="0.15">
      <c r="A15" s="112"/>
      <c r="B15" s="18"/>
      <c r="C15" s="105" t="s">
        <v>62</v>
      </c>
      <c r="D15" s="106"/>
      <c r="E15" s="17"/>
      <c r="F15" s="14" t="s">
        <v>19</v>
      </c>
      <c r="G15" s="14" t="s">
        <v>19</v>
      </c>
      <c r="H15" s="14" t="s">
        <v>19</v>
      </c>
      <c r="I15" s="14">
        <v>29</v>
      </c>
      <c r="J15" s="14" t="s">
        <v>19</v>
      </c>
      <c r="K15" s="14">
        <v>18</v>
      </c>
      <c r="L15" s="14" t="s">
        <v>19</v>
      </c>
      <c r="M15" s="14" t="s">
        <v>20</v>
      </c>
      <c r="N15" s="14" t="s">
        <v>20</v>
      </c>
    </row>
    <row r="16" spans="1:16" s="8" customFormat="1" ht="15" customHeight="1" x14ac:dyDescent="0.15">
      <c r="A16" s="112"/>
      <c r="B16" s="18"/>
      <c r="C16" s="16"/>
      <c r="D16" s="16" t="s">
        <v>63</v>
      </c>
      <c r="E16" s="17"/>
      <c r="F16" s="14" t="s">
        <v>19</v>
      </c>
      <c r="G16" s="14" t="s">
        <v>19</v>
      </c>
      <c r="H16" s="14" t="s">
        <v>19</v>
      </c>
      <c r="I16" s="14">
        <v>18</v>
      </c>
      <c r="J16" s="14" t="s">
        <v>19</v>
      </c>
      <c r="K16" s="14">
        <v>18</v>
      </c>
      <c r="L16" s="14" t="s">
        <v>19</v>
      </c>
      <c r="M16" s="14" t="s">
        <v>20</v>
      </c>
      <c r="N16" s="14" t="s">
        <v>20</v>
      </c>
    </row>
    <row r="17" spans="1:14" s="8" customFormat="1" ht="15" customHeight="1" x14ac:dyDescent="0.15">
      <c r="A17" s="112"/>
      <c r="B17" s="18"/>
      <c r="C17" s="16"/>
      <c r="D17" s="16" t="s">
        <v>64</v>
      </c>
      <c r="E17" s="17"/>
      <c r="F17" s="14" t="s">
        <v>19</v>
      </c>
      <c r="G17" s="14" t="s">
        <v>19</v>
      </c>
      <c r="H17" s="14" t="s">
        <v>19</v>
      </c>
      <c r="I17" s="14">
        <v>11</v>
      </c>
      <c r="J17" s="14" t="s">
        <v>19</v>
      </c>
      <c r="K17" s="14" t="s">
        <v>19</v>
      </c>
      <c r="L17" s="14" t="s">
        <v>19</v>
      </c>
      <c r="M17" s="14" t="s">
        <v>20</v>
      </c>
      <c r="N17" s="14" t="s">
        <v>20</v>
      </c>
    </row>
    <row r="18" spans="1:14" s="8" customFormat="1" ht="15" customHeight="1" x14ac:dyDescent="0.15">
      <c r="A18" s="112"/>
      <c r="B18" s="18"/>
      <c r="C18" s="16"/>
      <c r="D18" s="16" t="s">
        <v>65</v>
      </c>
      <c r="E18" s="17"/>
      <c r="F18" s="14" t="s">
        <v>19</v>
      </c>
      <c r="G18" s="14" t="s">
        <v>19</v>
      </c>
      <c r="H18" s="14" t="s">
        <v>19</v>
      </c>
      <c r="I18" s="14" t="s">
        <v>19</v>
      </c>
      <c r="J18" s="14" t="s">
        <v>19</v>
      </c>
      <c r="K18" s="14" t="s">
        <v>19</v>
      </c>
      <c r="L18" s="14" t="s">
        <v>19</v>
      </c>
      <c r="M18" s="14" t="s">
        <v>20</v>
      </c>
      <c r="N18" s="14" t="s">
        <v>20</v>
      </c>
    </row>
    <row r="19" spans="1:14" s="8" customFormat="1" ht="15" customHeight="1" x14ac:dyDescent="0.15">
      <c r="A19" s="112"/>
      <c r="B19" s="18"/>
      <c r="C19" s="105" t="s">
        <v>66</v>
      </c>
      <c r="D19" s="106"/>
      <c r="E19" s="17"/>
      <c r="F19" s="14">
        <v>30</v>
      </c>
      <c r="G19" s="14">
        <v>33</v>
      </c>
      <c r="H19" s="14">
        <v>0</v>
      </c>
      <c r="I19" s="14">
        <v>199</v>
      </c>
      <c r="J19" s="14">
        <v>389</v>
      </c>
      <c r="K19" s="14" t="s">
        <v>19</v>
      </c>
      <c r="L19" s="14" t="s">
        <v>19</v>
      </c>
      <c r="M19" s="14" t="s">
        <v>20</v>
      </c>
      <c r="N19" s="14">
        <v>2680</v>
      </c>
    </row>
    <row r="20" spans="1:14" s="8" customFormat="1" ht="20.149999999999999" customHeight="1" x14ac:dyDescent="0.15">
      <c r="A20" s="113"/>
      <c r="B20" s="15"/>
      <c r="C20" s="107" t="s">
        <v>67</v>
      </c>
      <c r="D20" s="107"/>
      <c r="E20" s="26"/>
      <c r="F20" s="25">
        <v>26459</v>
      </c>
      <c r="G20" s="25">
        <v>25923</v>
      </c>
      <c r="H20" s="25">
        <v>24137</v>
      </c>
      <c r="I20" s="25">
        <v>23203</v>
      </c>
      <c r="J20" s="25">
        <v>21307</v>
      </c>
      <c r="K20" s="25">
        <v>20285</v>
      </c>
      <c r="L20" s="25">
        <v>17926</v>
      </c>
      <c r="M20" s="25">
        <v>20316</v>
      </c>
      <c r="N20" s="25">
        <v>26482</v>
      </c>
    </row>
    <row r="21" spans="1:14" s="8" customFormat="1" ht="15" customHeight="1" x14ac:dyDescent="0.15">
      <c r="A21" s="111" t="s">
        <v>68</v>
      </c>
      <c r="B21" s="12"/>
      <c r="C21" s="114" t="s">
        <v>69</v>
      </c>
      <c r="D21" s="114"/>
      <c r="E21" s="13"/>
      <c r="F21" s="27">
        <v>17751</v>
      </c>
      <c r="G21" s="27">
        <v>15972</v>
      </c>
      <c r="H21" s="27">
        <v>14879</v>
      </c>
      <c r="I21" s="27">
        <v>13038</v>
      </c>
      <c r="J21" s="27">
        <v>11380</v>
      </c>
      <c r="K21" s="27">
        <v>10532</v>
      </c>
      <c r="L21" s="27">
        <v>9504</v>
      </c>
      <c r="M21" s="27">
        <v>8950</v>
      </c>
      <c r="N21" s="27">
        <v>8270</v>
      </c>
    </row>
    <row r="22" spans="1:14" s="8" customFormat="1" ht="15" customHeight="1" x14ac:dyDescent="0.15">
      <c r="A22" s="112"/>
      <c r="B22" s="23"/>
      <c r="C22" s="105" t="s">
        <v>70</v>
      </c>
      <c r="D22" s="106"/>
      <c r="E22" s="17"/>
      <c r="F22" s="14">
        <v>5</v>
      </c>
      <c r="G22" s="14">
        <v>10</v>
      </c>
      <c r="H22" s="14">
        <v>15</v>
      </c>
      <c r="I22" s="14">
        <v>24</v>
      </c>
      <c r="J22" s="14">
        <v>23</v>
      </c>
      <c r="K22" s="14">
        <v>26</v>
      </c>
      <c r="L22" s="14">
        <v>39</v>
      </c>
      <c r="M22" s="14">
        <v>33</v>
      </c>
      <c r="N22" s="14">
        <v>21</v>
      </c>
    </row>
    <row r="23" spans="1:14" s="8" customFormat="1" ht="15" customHeight="1" x14ac:dyDescent="0.15">
      <c r="A23" s="112"/>
      <c r="B23" s="15"/>
      <c r="C23" s="105" t="s">
        <v>71</v>
      </c>
      <c r="D23" s="106"/>
      <c r="E23" s="17"/>
      <c r="F23" s="14">
        <v>10</v>
      </c>
      <c r="G23" s="14">
        <v>7</v>
      </c>
      <c r="H23" s="14">
        <v>16</v>
      </c>
      <c r="I23" s="14">
        <v>16</v>
      </c>
      <c r="J23" s="14">
        <v>12</v>
      </c>
      <c r="K23" s="14">
        <v>11</v>
      </c>
      <c r="L23" s="14">
        <v>9</v>
      </c>
      <c r="M23" s="14">
        <v>3</v>
      </c>
      <c r="N23" s="14">
        <v>3</v>
      </c>
    </row>
    <row r="24" spans="1:14" s="8" customFormat="1" ht="15" customHeight="1" x14ac:dyDescent="0.15">
      <c r="A24" s="112"/>
      <c r="B24" s="18"/>
      <c r="C24" s="105" t="s">
        <v>72</v>
      </c>
      <c r="D24" s="106"/>
      <c r="E24" s="17"/>
      <c r="F24" s="14">
        <v>8</v>
      </c>
      <c r="G24" s="14">
        <v>8</v>
      </c>
      <c r="H24" s="14">
        <v>7</v>
      </c>
      <c r="I24" s="14">
        <v>7</v>
      </c>
      <c r="J24" s="14">
        <v>6</v>
      </c>
      <c r="K24" s="14">
        <v>5</v>
      </c>
      <c r="L24" s="14">
        <v>5</v>
      </c>
      <c r="M24" s="14">
        <v>5</v>
      </c>
      <c r="N24" s="14">
        <v>5</v>
      </c>
    </row>
    <row r="25" spans="1:14" s="8" customFormat="1" ht="15" customHeight="1" x14ac:dyDescent="0.15">
      <c r="A25" s="112"/>
      <c r="B25" s="18"/>
      <c r="C25" s="105" t="s">
        <v>73</v>
      </c>
      <c r="D25" s="106"/>
      <c r="E25" s="17"/>
      <c r="F25" s="14">
        <v>74</v>
      </c>
      <c r="G25" s="14">
        <v>77</v>
      </c>
      <c r="H25" s="14">
        <v>52</v>
      </c>
      <c r="I25" s="14">
        <v>1</v>
      </c>
      <c r="J25" s="14">
        <v>1</v>
      </c>
      <c r="K25" s="14">
        <v>523</v>
      </c>
      <c r="L25" s="14">
        <v>490</v>
      </c>
      <c r="M25" s="14">
        <v>691</v>
      </c>
      <c r="N25" s="14">
        <v>7352</v>
      </c>
    </row>
    <row r="26" spans="1:14" s="8" customFormat="1" ht="21.75" customHeight="1" x14ac:dyDescent="0.15">
      <c r="A26" s="112"/>
      <c r="B26" s="18"/>
      <c r="C26" s="109" t="s">
        <v>74</v>
      </c>
      <c r="D26" s="110"/>
      <c r="E26" s="17"/>
      <c r="F26" s="14">
        <v>11</v>
      </c>
      <c r="G26" s="14">
        <v>10</v>
      </c>
      <c r="H26" s="14">
        <v>9</v>
      </c>
      <c r="I26" s="14">
        <v>8</v>
      </c>
      <c r="J26" s="14">
        <v>7</v>
      </c>
      <c r="K26" s="14">
        <v>7</v>
      </c>
      <c r="L26" s="14">
        <v>6</v>
      </c>
      <c r="M26" s="14">
        <v>6</v>
      </c>
      <c r="N26" s="14">
        <v>5</v>
      </c>
    </row>
    <row r="27" spans="1:14" s="8" customFormat="1" ht="15" customHeight="1" x14ac:dyDescent="0.15">
      <c r="A27" s="112"/>
      <c r="B27" s="18"/>
      <c r="C27" s="105" t="s">
        <v>75</v>
      </c>
      <c r="D27" s="106"/>
      <c r="E27" s="17"/>
      <c r="F27" s="14">
        <v>6</v>
      </c>
      <c r="G27" s="14">
        <v>1</v>
      </c>
      <c r="H27" s="14">
        <v>1</v>
      </c>
      <c r="I27" s="14">
        <v>12</v>
      </c>
      <c r="J27" s="14">
        <v>12</v>
      </c>
      <c r="K27" s="14">
        <v>13</v>
      </c>
      <c r="L27" s="14">
        <v>13</v>
      </c>
      <c r="M27" s="14">
        <v>13</v>
      </c>
      <c r="N27" s="14">
        <v>24</v>
      </c>
    </row>
    <row r="28" spans="1:14" s="8" customFormat="1" ht="15" customHeight="1" x14ac:dyDescent="0.15">
      <c r="A28" s="112"/>
      <c r="B28" s="18"/>
      <c r="C28" s="105" t="s">
        <v>76</v>
      </c>
      <c r="D28" s="106"/>
      <c r="E28" s="17"/>
      <c r="F28" s="14">
        <v>52</v>
      </c>
      <c r="G28" s="14">
        <v>77</v>
      </c>
      <c r="H28" s="14">
        <v>52</v>
      </c>
      <c r="I28" s="14">
        <v>101</v>
      </c>
      <c r="J28" s="14">
        <v>168</v>
      </c>
      <c r="K28" s="14">
        <v>47</v>
      </c>
      <c r="L28" s="14">
        <v>476</v>
      </c>
      <c r="M28" s="14">
        <v>46</v>
      </c>
      <c r="N28" s="14">
        <v>36</v>
      </c>
    </row>
    <row r="29" spans="1:14" s="8" customFormat="1" ht="15" customHeight="1" x14ac:dyDescent="0.15">
      <c r="A29" s="112"/>
      <c r="B29" s="18"/>
      <c r="C29" s="105" t="s">
        <v>77</v>
      </c>
      <c r="D29" s="106"/>
      <c r="E29" s="17"/>
      <c r="F29" s="14">
        <v>8543</v>
      </c>
      <c r="G29" s="14">
        <v>9761</v>
      </c>
      <c r="H29" s="14">
        <v>8992</v>
      </c>
      <c r="I29" s="14">
        <v>9966</v>
      </c>
      <c r="J29" s="14">
        <v>9698</v>
      </c>
      <c r="K29" s="14">
        <v>9062</v>
      </c>
      <c r="L29" s="14">
        <v>7313</v>
      </c>
      <c r="M29" s="14">
        <v>7781</v>
      </c>
      <c r="N29" s="14">
        <v>10766</v>
      </c>
    </row>
    <row r="30" spans="1:14" s="8" customFormat="1" ht="15" customHeight="1" x14ac:dyDescent="0.15">
      <c r="A30" s="112"/>
      <c r="B30" s="18"/>
      <c r="C30" s="105" t="s">
        <v>78</v>
      </c>
      <c r="D30" s="106"/>
      <c r="E30" s="17"/>
      <c r="F30" s="14" t="s">
        <v>19</v>
      </c>
      <c r="G30" s="14" t="s">
        <v>19</v>
      </c>
      <c r="H30" s="14" t="s">
        <v>19</v>
      </c>
      <c r="I30" s="14" t="s">
        <v>19</v>
      </c>
      <c r="J30" s="14" t="s">
        <v>19</v>
      </c>
      <c r="K30" s="14">
        <v>43</v>
      </c>
      <c r="L30" s="14" t="s">
        <v>19</v>
      </c>
      <c r="M30" s="14" t="s">
        <v>20</v>
      </c>
      <c r="N30" s="14" t="s">
        <v>20</v>
      </c>
    </row>
    <row r="31" spans="1:14" s="8" customFormat="1" ht="15" customHeight="1" x14ac:dyDescent="0.15">
      <c r="A31" s="112"/>
      <c r="B31" s="18"/>
      <c r="C31" s="16"/>
      <c r="D31" s="16" t="s">
        <v>79</v>
      </c>
      <c r="E31" s="17"/>
      <c r="F31" s="14" t="s">
        <v>19</v>
      </c>
      <c r="G31" s="14" t="s">
        <v>19</v>
      </c>
      <c r="H31" s="14" t="s">
        <v>19</v>
      </c>
      <c r="I31" s="14" t="s">
        <v>19</v>
      </c>
      <c r="J31" s="14" t="s">
        <v>19</v>
      </c>
      <c r="K31" s="14">
        <v>43</v>
      </c>
      <c r="L31" s="14" t="s">
        <v>19</v>
      </c>
      <c r="M31" s="14" t="s">
        <v>20</v>
      </c>
      <c r="N31" s="14" t="s">
        <v>20</v>
      </c>
    </row>
    <row r="32" spans="1:14" s="8" customFormat="1" ht="15" customHeight="1" x14ac:dyDescent="0.15">
      <c r="A32" s="112"/>
      <c r="B32" s="18"/>
      <c r="C32" s="105" t="s">
        <v>80</v>
      </c>
      <c r="D32" s="106"/>
      <c r="E32" s="17"/>
      <c r="F32" s="14" t="s">
        <v>19</v>
      </c>
      <c r="G32" s="14" t="s">
        <v>19</v>
      </c>
      <c r="H32" s="14">
        <v>114</v>
      </c>
      <c r="I32" s="14" t="s">
        <v>19</v>
      </c>
      <c r="J32" s="14" t="s">
        <v>19</v>
      </c>
      <c r="K32" s="14">
        <v>16</v>
      </c>
      <c r="L32" s="14">
        <v>71</v>
      </c>
      <c r="M32" s="14">
        <v>2787</v>
      </c>
      <c r="N32" s="14" t="s">
        <v>20</v>
      </c>
    </row>
    <row r="33" spans="1:14" s="8" customFormat="1" ht="20.149999999999999" customHeight="1" x14ac:dyDescent="0.15">
      <c r="A33" s="113"/>
      <c r="B33" s="28"/>
      <c r="C33" s="107" t="s">
        <v>67</v>
      </c>
      <c r="D33" s="107"/>
      <c r="E33" s="21"/>
      <c r="F33" s="22">
        <v>26459</v>
      </c>
      <c r="G33" s="22">
        <v>25923</v>
      </c>
      <c r="H33" s="22">
        <v>24137</v>
      </c>
      <c r="I33" s="22">
        <v>23203</v>
      </c>
      <c r="J33" s="22">
        <v>21307</v>
      </c>
      <c r="K33" s="22">
        <v>20285</v>
      </c>
      <c r="L33" s="22">
        <v>17926</v>
      </c>
      <c r="M33" s="22">
        <v>20316</v>
      </c>
      <c r="N33" s="22">
        <v>26482</v>
      </c>
    </row>
    <row r="34" spans="1:14" ht="7.15" customHeight="1" x14ac:dyDescent="0.2"/>
  </sheetData>
  <mergeCells count="28">
    <mergeCell ref="C30:D30"/>
    <mergeCell ref="C29:D29"/>
    <mergeCell ref="C32:D32"/>
    <mergeCell ref="C20:D20"/>
    <mergeCell ref="A21:A33"/>
    <mergeCell ref="C21:D21"/>
    <mergeCell ref="C22:D22"/>
    <mergeCell ref="C23:D23"/>
    <mergeCell ref="C24:D24"/>
    <mergeCell ref="C33:D33"/>
    <mergeCell ref="C25:D25"/>
    <mergeCell ref="C26:D26"/>
    <mergeCell ref="C27:D27"/>
    <mergeCell ref="C28:D28"/>
    <mergeCell ref="C13:D13"/>
    <mergeCell ref="C14:D14"/>
    <mergeCell ref="C15:D15"/>
    <mergeCell ref="C19:D19"/>
    <mergeCell ref="A1:N1"/>
    <mergeCell ref="A3:E3"/>
    <mergeCell ref="A4:A20"/>
    <mergeCell ref="C4:D4"/>
    <mergeCell ref="C5:D5"/>
    <mergeCell ref="C6:D6"/>
    <mergeCell ref="C7:D7"/>
    <mergeCell ref="C8:D8"/>
    <mergeCell ref="C9:D9"/>
    <mergeCell ref="C10:D10"/>
  </mergeCells>
  <phoneticPr fontId="1"/>
  <pageMargins left="0.59055118110236227"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
  <sheetViews>
    <sheetView zoomScaleNormal="100" workbookViewId="0">
      <pane xSplit="4" ySplit="3" topLeftCell="E4" activePane="bottomRight" state="frozen"/>
      <selection pane="topRight" activeCell="I44" sqref="I44"/>
      <selection pane="bottomLeft" activeCell="I44" sqref="I44"/>
      <selection pane="bottomRight" sqref="A1:M1"/>
    </sheetView>
  </sheetViews>
  <sheetFormatPr defaultColWidth="9.09765625" defaultRowHeight="12" x14ac:dyDescent="0.2"/>
  <cols>
    <col min="1" max="1" width="2.69921875" style="6" customWidth="1"/>
    <col min="2" max="2" width="1.09765625" style="6" customWidth="1"/>
    <col min="3" max="3" width="21.3984375" customWidth="1"/>
    <col min="4" max="4" width="0.8984375" customWidth="1"/>
    <col min="5" max="15" width="13.69921875" customWidth="1"/>
    <col min="16" max="16" width="15.69921875" customWidth="1"/>
  </cols>
  <sheetData>
    <row r="1" spans="1:15" ht="20.149999999999999" customHeight="1" x14ac:dyDescent="0.2">
      <c r="A1" s="118" t="s">
        <v>81</v>
      </c>
      <c r="B1" s="118"/>
      <c r="C1" s="118"/>
      <c r="D1" s="118"/>
      <c r="E1" s="118"/>
      <c r="F1" s="118"/>
      <c r="G1" s="118"/>
      <c r="H1" s="118"/>
      <c r="I1" s="118"/>
      <c r="J1" s="117"/>
      <c r="K1" s="117"/>
      <c r="L1" s="117"/>
      <c r="M1" s="117"/>
      <c r="N1" s="4"/>
      <c r="O1" s="4"/>
    </row>
    <row r="2" spans="1:15" s="8" customFormat="1" ht="20.149999999999999" customHeight="1" x14ac:dyDescent="0.15">
      <c r="A2" s="29"/>
      <c r="B2" s="29"/>
      <c r="E2" s="47"/>
      <c r="F2" s="47"/>
      <c r="G2" s="47"/>
      <c r="H2" s="47"/>
      <c r="I2" s="47"/>
      <c r="J2" s="121" t="s">
        <v>3</v>
      </c>
      <c r="K2" s="121"/>
      <c r="L2" s="121"/>
      <c r="M2" s="121"/>
    </row>
    <row r="3" spans="1:15" s="8" customFormat="1" ht="30" customHeight="1" x14ac:dyDescent="0.15">
      <c r="A3" s="119" t="s">
        <v>82</v>
      </c>
      <c r="B3" s="119"/>
      <c r="C3" s="119"/>
      <c r="D3" s="120"/>
      <c r="E3" s="10">
        <v>25</v>
      </c>
      <c r="F3" s="10">
        <v>26</v>
      </c>
      <c r="G3" s="10">
        <v>27</v>
      </c>
      <c r="H3" s="10">
        <v>28</v>
      </c>
      <c r="I3" s="10">
        <v>29</v>
      </c>
      <c r="J3" s="10">
        <v>30</v>
      </c>
      <c r="K3" s="10" t="s">
        <v>5</v>
      </c>
      <c r="L3" s="50">
        <v>2</v>
      </c>
      <c r="M3" s="50">
        <v>3</v>
      </c>
    </row>
    <row r="4" spans="1:15" s="31" customFormat="1" ht="15" customHeight="1" x14ac:dyDescent="0.2">
      <c r="A4" s="122" t="s">
        <v>83</v>
      </c>
      <c r="B4" s="122"/>
      <c r="C4" s="30" t="s">
        <v>84</v>
      </c>
      <c r="D4" s="13"/>
      <c r="E4" s="25">
        <v>87321</v>
      </c>
      <c r="F4" s="25">
        <v>129964</v>
      </c>
      <c r="G4" s="25">
        <v>133901</v>
      </c>
      <c r="H4" s="25">
        <v>152739</v>
      </c>
      <c r="I4" s="25">
        <v>151216</v>
      </c>
      <c r="J4" s="25">
        <v>111257</v>
      </c>
      <c r="K4" s="25">
        <v>109252</v>
      </c>
      <c r="L4" s="25">
        <v>300815</v>
      </c>
      <c r="M4" s="25">
        <v>126259</v>
      </c>
    </row>
    <row r="5" spans="1:15" s="31" customFormat="1" ht="15" customHeight="1" x14ac:dyDescent="0.2">
      <c r="A5" s="32"/>
      <c r="B5" s="105" t="s">
        <v>85</v>
      </c>
      <c r="C5" s="105"/>
      <c r="D5" s="17"/>
      <c r="E5" s="14">
        <v>22733</v>
      </c>
      <c r="F5" s="14">
        <v>55759</v>
      </c>
      <c r="G5" s="14">
        <v>52255</v>
      </c>
      <c r="H5" s="14">
        <v>65349</v>
      </c>
      <c r="I5" s="14">
        <v>63628</v>
      </c>
      <c r="J5" s="14">
        <v>40564</v>
      </c>
      <c r="K5" s="14">
        <v>40283</v>
      </c>
      <c r="L5" s="14">
        <v>18344</v>
      </c>
      <c r="M5" s="14">
        <v>37574</v>
      </c>
    </row>
    <row r="6" spans="1:15" s="31" customFormat="1" ht="15" customHeight="1" x14ac:dyDescent="0.2">
      <c r="A6" s="32"/>
      <c r="B6" s="105" t="s">
        <v>86</v>
      </c>
      <c r="C6" s="105"/>
      <c r="D6" s="17"/>
      <c r="E6" s="14">
        <v>54318</v>
      </c>
      <c r="F6" s="14">
        <v>60786</v>
      </c>
      <c r="G6" s="14">
        <v>64426</v>
      </c>
      <c r="H6" s="14">
        <v>71505</v>
      </c>
      <c r="I6" s="14">
        <v>76727</v>
      </c>
      <c r="J6" s="14">
        <v>54983</v>
      </c>
      <c r="K6" s="14">
        <v>57331</v>
      </c>
      <c r="L6" s="14">
        <v>257182</v>
      </c>
      <c r="M6" s="14">
        <v>75292</v>
      </c>
    </row>
    <row r="7" spans="1:15" s="31" customFormat="1" ht="15" customHeight="1" x14ac:dyDescent="0.2">
      <c r="A7" s="32"/>
      <c r="B7" s="105" t="s">
        <v>87</v>
      </c>
      <c r="C7" s="105"/>
      <c r="D7" s="17"/>
      <c r="E7" s="14">
        <v>5498</v>
      </c>
      <c r="F7" s="14">
        <v>5605</v>
      </c>
      <c r="G7" s="14">
        <v>10655</v>
      </c>
      <c r="H7" s="14">
        <v>5420</v>
      </c>
      <c r="I7" s="14">
        <v>4848</v>
      </c>
      <c r="J7" s="14">
        <v>3316</v>
      </c>
      <c r="K7" s="14">
        <v>1278</v>
      </c>
      <c r="L7" s="14">
        <v>891</v>
      </c>
      <c r="M7" s="14">
        <v>837</v>
      </c>
    </row>
    <row r="8" spans="1:15" s="31" customFormat="1" ht="15" customHeight="1" x14ac:dyDescent="0.2">
      <c r="A8" s="32"/>
      <c r="B8" s="105" t="s">
        <v>88</v>
      </c>
      <c r="C8" s="105"/>
      <c r="D8" s="17"/>
      <c r="E8" s="14">
        <v>2717</v>
      </c>
      <c r="F8" s="14">
        <v>4259</v>
      </c>
      <c r="G8" s="14">
        <v>4774</v>
      </c>
      <c r="H8" s="14">
        <v>3693</v>
      </c>
      <c r="I8" s="14">
        <v>3844</v>
      </c>
      <c r="J8" s="14">
        <v>3624</v>
      </c>
      <c r="K8" s="14">
        <v>4819</v>
      </c>
      <c r="L8" s="14">
        <v>6167</v>
      </c>
      <c r="M8" s="14">
        <v>5085</v>
      </c>
    </row>
    <row r="9" spans="1:15" s="31" customFormat="1" ht="15" customHeight="1" x14ac:dyDescent="0.2">
      <c r="A9" s="32"/>
      <c r="B9" s="105" t="s">
        <v>89</v>
      </c>
      <c r="C9" s="105"/>
      <c r="D9" s="17"/>
      <c r="E9" s="14">
        <v>2055</v>
      </c>
      <c r="F9" s="14">
        <v>3553</v>
      </c>
      <c r="G9" s="14">
        <v>1790</v>
      </c>
      <c r="H9" s="14">
        <v>6772</v>
      </c>
      <c r="I9" s="14">
        <v>2169</v>
      </c>
      <c r="J9" s="14">
        <v>8769</v>
      </c>
      <c r="K9" s="14">
        <v>5539</v>
      </c>
      <c r="L9" s="14">
        <v>18231</v>
      </c>
      <c r="M9" s="14">
        <v>7471</v>
      </c>
    </row>
    <row r="10" spans="1:15" s="31" customFormat="1" ht="15" customHeight="1" x14ac:dyDescent="0.2">
      <c r="A10" s="123" t="s">
        <v>90</v>
      </c>
      <c r="B10" s="123"/>
      <c r="C10" s="33" t="s">
        <v>91</v>
      </c>
      <c r="D10" s="17"/>
      <c r="E10" s="25">
        <v>240</v>
      </c>
      <c r="F10" s="25">
        <v>1300</v>
      </c>
      <c r="G10" s="25">
        <v>660</v>
      </c>
      <c r="H10" s="25">
        <v>700</v>
      </c>
      <c r="I10" s="25">
        <v>330</v>
      </c>
      <c r="J10" s="25">
        <v>240</v>
      </c>
      <c r="K10" s="25">
        <v>1072</v>
      </c>
      <c r="L10" s="25">
        <v>216</v>
      </c>
      <c r="M10" s="25">
        <v>61</v>
      </c>
    </row>
    <row r="11" spans="1:15" s="31" customFormat="1" ht="20.149999999999999" customHeight="1" x14ac:dyDescent="0.2">
      <c r="A11" s="34"/>
      <c r="B11" s="124" t="s">
        <v>92</v>
      </c>
      <c r="C11" s="124"/>
      <c r="D11" s="21"/>
      <c r="E11" s="22">
        <v>87561</v>
      </c>
      <c r="F11" s="22">
        <v>131264</v>
      </c>
      <c r="G11" s="22">
        <v>134561</v>
      </c>
      <c r="H11" s="22">
        <v>153439</v>
      </c>
      <c r="I11" s="22">
        <v>151546</v>
      </c>
      <c r="J11" s="22">
        <v>111497</v>
      </c>
      <c r="K11" s="22">
        <v>110325</v>
      </c>
      <c r="L11" s="22">
        <v>301031</v>
      </c>
      <c r="M11" s="22">
        <v>126319</v>
      </c>
    </row>
    <row r="12" spans="1:15" s="31" customFormat="1" ht="15" customHeight="1" x14ac:dyDescent="0.2">
      <c r="A12" s="122" t="s">
        <v>83</v>
      </c>
      <c r="B12" s="122"/>
      <c r="C12" s="33" t="s">
        <v>93</v>
      </c>
      <c r="D12" s="17"/>
      <c r="E12" s="25">
        <v>82844</v>
      </c>
      <c r="F12" s="25">
        <v>102478</v>
      </c>
      <c r="G12" s="25">
        <v>133170</v>
      </c>
      <c r="H12" s="25">
        <v>125924</v>
      </c>
      <c r="I12" s="25">
        <v>136809</v>
      </c>
      <c r="J12" s="25">
        <v>132610</v>
      </c>
      <c r="K12" s="25">
        <v>116553</v>
      </c>
      <c r="L12" s="25">
        <f>SUM(L13:L17)</f>
        <v>337608.12900000002</v>
      </c>
      <c r="M12" s="25">
        <f>SUM(M13:M17)</f>
        <v>137254.68699999998</v>
      </c>
      <c r="N12" s="25"/>
    </row>
    <row r="13" spans="1:15" s="31" customFormat="1" ht="15" customHeight="1" x14ac:dyDescent="0.2">
      <c r="A13" s="35"/>
      <c r="B13" s="105" t="s">
        <v>85</v>
      </c>
      <c r="C13" s="105"/>
      <c r="D13" s="17"/>
      <c r="E13" s="14">
        <v>22640</v>
      </c>
      <c r="F13" s="14">
        <v>33432</v>
      </c>
      <c r="G13" s="14">
        <v>54849</v>
      </c>
      <c r="H13" s="14">
        <v>34196</v>
      </c>
      <c r="I13" s="14">
        <v>50053</v>
      </c>
      <c r="J13" s="14">
        <v>67647</v>
      </c>
      <c r="K13" s="14">
        <v>41948</v>
      </c>
      <c r="L13" s="14">
        <v>45529.9</v>
      </c>
      <c r="M13" s="14">
        <v>50965.1</v>
      </c>
      <c r="N13" s="14"/>
    </row>
    <row r="14" spans="1:15" s="31" customFormat="1" ht="15" customHeight="1" x14ac:dyDescent="0.2">
      <c r="A14" s="35"/>
      <c r="B14" s="105" t="s">
        <v>86</v>
      </c>
      <c r="C14" s="105"/>
      <c r="D14" s="17"/>
      <c r="E14" s="14">
        <v>52297</v>
      </c>
      <c r="F14" s="14">
        <v>58395</v>
      </c>
      <c r="G14" s="14">
        <v>61860</v>
      </c>
      <c r="H14" s="14">
        <v>75698</v>
      </c>
      <c r="I14" s="14">
        <v>74520</v>
      </c>
      <c r="J14" s="14">
        <v>51176</v>
      </c>
      <c r="K14" s="14">
        <v>59930</v>
      </c>
      <c r="L14" s="14">
        <v>263579.42</v>
      </c>
      <c r="M14" s="14">
        <v>73719.577999999994</v>
      </c>
      <c r="N14" s="14"/>
    </row>
    <row r="15" spans="1:15" s="31" customFormat="1" ht="15" customHeight="1" x14ac:dyDescent="0.2">
      <c r="A15" s="35"/>
      <c r="B15" s="105" t="s">
        <v>87</v>
      </c>
      <c r="C15" s="105"/>
      <c r="D15" s="17"/>
      <c r="E15" s="14">
        <v>3992</v>
      </c>
      <c r="F15" s="14">
        <v>2575</v>
      </c>
      <c r="G15" s="14">
        <v>9714</v>
      </c>
      <c r="H15" s="14">
        <v>5375</v>
      </c>
      <c r="I15" s="14">
        <v>6270</v>
      </c>
      <c r="J15" s="14">
        <v>4527</v>
      </c>
      <c r="K15" s="14">
        <v>3586</v>
      </c>
      <c r="L15" s="14">
        <v>1438</v>
      </c>
      <c r="M15" s="14">
        <v>1025.5</v>
      </c>
      <c r="N15" s="14"/>
    </row>
    <row r="16" spans="1:15" s="31" customFormat="1" ht="15" customHeight="1" x14ac:dyDescent="0.2">
      <c r="A16" s="35"/>
      <c r="B16" s="105" t="s">
        <v>88</v>
      </c>
      <c r="C16" s="105"/>
      <c r="D16" s="17"/>
      <c r="E16" s="14">
        <v>1990</v>
      </c>
      <c r="F16" s="14">
        <v>4797</v>
      </c>
      <c r="G16" s="14">
        <v>4319</v>
      </c>
      <c r="H16" s="14">
        <v>4014</v>
      </c>
      <c r="I16" s="14">
        <v>3628</v>
      </c>
      <c r="J16" s="14">
        <v>3239</v>
      </c>
      <c r="K16" s="14">
        <v>5433</v>
      </c>
      <c r="L16" s="14">
        <v>6217.5389999999998</v>
      </c>
      <c r="M16" s="14">
        <v>4066.8290000000002</v>
      </c>
      <c r="N16" s="14"/>
    </row>
    <row r="17" spans="1:14" s="31" customFormat="1" ht="15" customHeight="1" x14ac:dyDescent="0.2">
      <c r="A17" s="35"/>
      <c r="B17" s="105" t="s">
        <v>89</v>
      </c>
      <c r="C17" s="105"/>
      <c r="D17" s="17"/>
      <c r="E17" s="14">
        <v>1926</v>
      </c>
      <c r="F17" s="14">
        <v>3278</v>
      </c>
      <c r="G17" s="14">
        <v>2427</v>
      </c>
      <c r="H17" s="14">
        <v>6641</v>
      </c>
      <c r="I17" s="14">
        <v>2338</v>
      </c>
      <c r="J17" s="14">
        <v>6018</v>
      </c>
      <c r="K17" s="14">
        <v>5654</v>
      </c>
      <c r="L17" s="14">
        <v>20843.27</v>
      </c>
      <c r="M17" s="14">
        <v>7477.68</v>
      </c>
      <c r="N17" s="14"/>
    </row>
    <row r="18" spans="1:14" s="31" customFormat="1" ht="15" customHeight="1" x14ac:dyDescent="0.2">
      <c r="A18" s="123" t="s">
        <v>90</v>
      </c>
      <c r="B18" s="123"/>
      <c r="C18" s="33" t="s">
        <v>91</v>
      </c>
      <c r="D18" s="17"/>
      <c r="E18" s="25">
        <v>240</v>
      </c>
      <c r="F18" s="25">
        <v>1300</v>
      </c>
      <c r="G18" s="25">
        <v>660</v>
      </c>
      <c r="H18" s="25">
        <v>700</v>
      </c>
      <c r="I18" s="25">
        <v>330</v>
      </c>
      <c r="J18" s="25">
        <v>240</v>
      </c>
      <c r="K18" s="25">
        <v>1072</v>
      </c>
      <c r="L18" s="25">
        <v>215.8758</v>
      </c>
      <c r="M18" s="25">
        <v>60.6</v>
      </c>
      <c r="N18" s="36"/>
    </row>
    <row r="19" spans="1:14" s="31" customFormat="1" ht="20.149999999999999" customHeight="1" x14ac:dyDescent="0.2">
      <c r="A19" s="34"/>
      <c r="B19" s="124" t="s">
        <v>92</v>
      </c>
      <c r="C19" s="124"/>
      <c r="D19" s="21"/>
      <c r="E19" s="22">
        <v>83084</v>
      </c>
      <c r="F19" s="22">
        <v>103778</v>
      </c>
      <c r="G19" s="22">
        <v>133830</v>
      </c>
      <c r="H19" s="22">
        <v>126624</v>
      </c>
      <c r="I19" s="22">
        <v>137139</v>
      </c>
      <c r="J19" s="22">
        <v>132850</v>
      </c>
      <c r="K19" s="22">
        <v>117626</v>
      </c>
      <c r="L19" s="22">
        <f>L12+L18</f>
        <v>337824.0048</v>
      </c>
      <c r="M19" s="22">
        <f>M12+M18</f>
        <v>137315.28699999998</v>
      </c>
      <c r="N19" s="25"/>
    </row>
    <row r="20" spans="1:14" ht="7.15" customHeight="1" x14ac:dyDescent="0.2"/>
    <row r="21" spans="1:14" x14ac:dyDescent="0.2">
      <c r="A21" s="3"/>
    </row>
    <row r="22" spans="1:14" x14ac:dyDescent="0.2">
      <c r="A22" s="3"/>
    </row>
  </sheetData>
  <mergeCells count="19">
    <mergeCell ref="B11:C11"/>
    <mergeCell ref="A12:B12"/>
    <mergeCell ref="B19:C19"/>
    <mergeCell ref="B13:C13"/>
    <mergeCell ref="B14:C14"/>
    <mergeCell ref="B15:C15"/>
    <mergeCell ref="B16:C16"/>
    <mergeCell ref="B17:C17"/>
    <mergeCell ref="A18:B18"/>
    <mergeCell ref="B6:C6"/>
    <mergeCell ref="B7:C7"/>
    <mergeCell ref="B8:C8"/>
    <mergeCell ref="B9:C9"/>
    <mergeCell ref="A10:B10"/>
    <mergeCell ref="A1:M1"/>
    <mergeCell ref="J2:M2"/>
    <mergeCell ref="A3:D3"/>
    <mergeCell ref="A4:B4"/>
    <mergeCell ref="B5:C5"/>
  </mergeCells>
  <phoneticPr fontId="1"/>
  <pageMargins left="0.59055118110236227" right="0.59055118110236227" top="0.98425196850393704" bottom="0.98425196850393704" header="0.51181102362204722" footer="0.51181102362204722"/>
  <pageSetup paperSize="9" orientation="portrait" r:id="rId1"/>
  <headerFooter alignWithMargins="0"/>
  <ignoredErrors>
    <ignoredError sqref="A4:C10 A12:C18 A11 C11 A19 C1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
  <sheetViews>
    <sheetView workbookViewId="0">
      <selection sqref="A1:N1"/>
    </sheetView>
  </sheetViews>
  <sheetFormatPr defaultColWidth="9.09765625" defaultRowHeight="12" x14ac:dyDescent="0.2"/>
  <cols>
    <col min="1" max="1" width="5.296875" customWidth="1"/>
    <col min="2" max="2" width="0.8984375" customWidth="1"/>
    <col min="3" max="3" width="1.69921875" customWidth="1"/>
    <col min="4" max="4" width="25.8984375" customWidth="1"/>
    <col min="5" max="5" width="1.69921875" customWidth="1"/>
    <col min="6" max="16" width="12.69921875" customWidth="1"/>
  </cols>
  <sheetData>
    <row r="1" spans="1:16" ht="20.149999999999999" customHeight="1" x14ac:dyDescent="0.2">
      <c r="A1" s="118" t="s">
        <v>94</v>
      </c>
      <c r="B1" s="118"/>
      <c r="C1" s="118"/>
      <c r="D1" s="118"/>
      <c r="E1" s="118"/>
      <c r="F1" s="118"/>
      <c r="G1" s="118"/>
      <c r="H1" s="118"/>
      <c r="I1" s="118"/>
      <c r="J1" s="118"/>
      <c r="K1" s="117"/>
      <c r="L1" s="117"/>
      <c r="M1" s="117"/>
      <c r="N1" s="117"/>
      <c r="O1" s="1"/>
      <c r="P1" s="1"/>
    </row>
    <row r="2" spans="1:16" s="8" customFormat="1" ht="20.149999999999999" customHeight="1" x14ac:dyDescent="0.15">
      <c r="B2" s="7"/>
      <c r="C2" s="7"/>
      <c r="F2" s="49"/>
      <c r="G2" s="49"/>
      <c r="H2" s="49"/>
      <c r="I2" s="49"/>
      <c r="J2" s="49"/>
      <c r="K2" s="125" t="s">
        <v>95</v>
      </c>
      <c r="L2" s="125"/>
      <c r="M2" s="125"/>
      <c r="N2" s="125"/>
    </row>
    <row r="3" spans="1:16" s="8" customFormat="1" ht="30" customHeight="1" x14ac:dyDescent="0.15">
      <c r="A3" s="119" t="s">
        <v>96</v>
      </c>
      <c r="B3" s="119"/>
      <c r="C3" s="119"/>
      <c r="D3" s="119"/>
      <c r="E3" s="120"/>
      <c r="F3" s="10">
        <v>25</v>
      </c>
      <c r="G3" s="37">
        <v>26</v>
      </c>
      <c r="H3" s="37">
        <v>27</v>
      </c>
      <c r="I3" s="37">
        <v>28</v>
      </c>
      <c r="J3" s="37">
        <v>29</v>
      </c>
      <c r="K3" s="37">
        <v>30</v>
      </c>
      <c r="L3" s="10" t="s">
        <v>5</v>
      </c>
      <c r="M3" s="50">
        <v>2</v>
      </c>
      <c r="N3" s="50">
        <v>3</v>
      </c>
    </row>
    <row r="4" spans="1:16" s="8" customFormat="1" ht="30" customHeight="1" x14ac:dyDescent="0.15">
      <c r="A4" s="126" t="s">
        <v>97</v>
      </c>
      <c r="B4" s="127"/>
      <c r="C4" s="127"/>
      <c r="D4" s="127"/>
      <c r="E4" s="38"/>
      <c r="F4" s="39">
        <v>83084</v>
      </c>
      <c r="G4" s="39">
        <v>103778</v>
      </c>
      <c r="H4" s="39">
        <v>133830</v>
      </c>
      <c r="I4" s="39">
        <v>126624</v>
      </c>
      <c r="J4" s="39">
        <v>137139</v>
      </c>
      <c r="K4" s="39">
        <v>132850</v>
      </c>
      <c r="L4" s="39">
        <v>117626</v>
      </c>
      <c r="M4" s="39">
        <v>337824</v>
      </c>
      <c r="N4" s="39">
        <v>137315</v>
      </c>
    </row>
    <row r="5" spans="1:16" s="8" customFormat="1" ht="25.15" customHeight="1" x14ac:dyDescent="0.15">
      <c r="A5" s="128" t="s">
        <v>98</v>
      </c>
      <c r="B5" s="44"/>
      <c r="C5" s="44"/>
      <c r="D5" s="43" t="s">
        <v>99</v>
      </c>
      <c r="E5" s="13"/>
      <c r="F5" s="45">
        <v>33700</v>
      </c>
      <c r="G5" s="45">
        <v>82500</v>
      </c>
      <c r="H5" s="45">
        <v>68000</v>
      </c>
      <c r="I5" s="45">
        <v>86300</v>
      </c>
      <c r="J5" s="45">
        <v>78500</v>
      </c>
      <c r="K5" s="45">
        <v>97000</v>
      </c>
      <c r="L5" s="45">
        <v>85500</v>
      </c>
      <c r="M5" s="45">
        <v>262800</v>
      </c>
      <c r="N5" s="45">
        <v>70000</v>
      </c>
    </row>
    <row r="6" spans="1:16" s="8" customFormat="1" ht="25.15" customHeight="1" x14ac:dyDescent="0.15">
      <c r="A6" s="129"/>
      <c r="B6" s="19"/>
      <c r="C6" s="19"/>
      <c r="D6" s="16" t="s">
        <v>100</v>
      </c>
      <c r="E6" s="17"/>
      <c r="F6" s="40" t="s">
        <v>19</v>
      </c>
      <c r="G6" s="40" t="s">
        <v>19</v>
      </c>
      <c r="H6" s="40" t="s">
        <v>19</v>
      </c>
      <c r="I6" s="40" t="s">
        <v>19</v>
      </c>
      <c r="J6" s="40" t="s">
        <v>19</v>
      </c>
      <c r="K6" s="40" t="s">
        <v>19</v>
      </c>
      <c r="L6" s="40" t="s">
        <v>19</v>
      </c>
      <c r="M6" s="40">
        <v>0</v>
      </c>
      <c r="N6" s="40">
        <v>0</v>
      </c>
    </row>
    <row r="7" spans="1:16" s="8" customFormat="1" ht="25.15" customHeight="1" x14ac:dyDescent="0.15">
      <c r="A7" s="129"/>
      <c r="B7" s="24"/>
      <c r="C7" s="24"/>
      <c r="D7" s="16" t="s">
        <v>101</v>
      </c>
      <c r="E7" s="17"/>
      <c r="F7" s="40">
        <v>48784</v>
      </c>
      <c r="G7" s="40">
        <v>19539</v>
      </c>
      <c r="H7" s="40">
        <v>64365</v>
      </c>
      <c r="I7" s="40">
        <v>39945</v>
      </c>
      <c r="J7" s="40">
        <v>58474</v>
      </c>
      <c r="K7" s="40">
        <v>35363</v>
      </c>
      <c r="L7" s="40">
        <v>27382</v>
      </c>
      <c r="M7" s="40">
        <v>47064</v>
      </c>
      <c r="N7" s="40">
        <v>22494</v>
      </c>
    </row>
    <row r="8" spans="1:16" s="8" customFormat="1" ht="25.15" customHeight="1" x14ac:dyDescent="0.15">
      <c r="A8" s="129"/>
      <c r="D8" s="16" t="s">
        <v>102</v>
      </c>
      <c r="E8" s="17"/>
      <c r="F8" s="40">
        <v>600</v>
      </c>
      <c r="G8" s="40" t="s">
        <v>19</v>
      </c>
      <c r="H8" s="40">
        <v>100</v>
      </c>
      <c r="I8" s="40" t="s">
        <v>19</v>
      </c>
      <c r="J8" s="40" t="s">
        <v>19</v>
      </c>
      <c r="K8" s="40">
        <v>300</v>
      </c>
      <c r="L8" s="40">
        <v>3600</v>
      </c>
      <c r="M8" s="40">
        <v>27960</v>
      </c>
      <c r="N8" s="40">
        <v>44500</v>
      </c>
    </row>
    <row r="9" spans="1:16" s="8" customFormat="1" ht="25.15" customHeight="1" x14ac:dyDescent="0.15">
      <c r="A9" s="129"/>
      <c r="B9" s="19"/>
      <c r="C9" s="19"/>
      <c r="D9" s="46" t="s">
        <v>103</v>
      </c>
      <c r="E9" s="17"/>
      <c r="F9" s="40" t="s">
        <v>19</v>
      </c>
      <c r="G9" s="40">
        <v>1739</v>
      </c>
      <c r="H9" s="40">
        <v>1365</v>
      </c>
      <c r="I9" s="40">
        <v>379</v>
      </c>
      <c r="J9" s="40">
        <v>165</v>
      </c>
      <c r="K9" s="40">
        <v>187</v>
      </c>
      <c r="L9" s="40">
        <v>1144</v>
      </c>
      <c r="M9" s="40">
        <v>0</v>
      </c>
      <c r="N9" s="40">
        <v>321</v>
      </c>
    </row>
    <row r="10" spans="1:16" s="8" customFormat="1" ht="25.15" customHeight="1" x14ac:dyDescent="0.15">
      <c r="A10" s="41"/>
      <c r="B10" s="42"/>
      <c r="C10" s="107" t="s">
        <v>104</v>
      </c>
      <c r="D10" s="107"/>
      <c r="E10" s="21"/>
      <c r="F10" s="48">
        <v>83084</v>
      </c>
      <c r="G10" s="48">
        <v>103778</v>
      </c>
      <c r="H10" s="48">
        <v>133830</v>
      </c>
      <c r="I10" s="48">
        <v>126624</v>
      </c>
      <c r="J10" s="48">
        <v>137139</v>
      </c>
      <c r="K10" s="48">
        <v>132850</v>
      </c>
      <c r="L10" s="48">
        <v>117626</v>
      </c>
      <c r="M10" s="48">
        <v>337824</v>
      </c>
      <c r="N10" s="48">
        <v>137315</v>
      </c>
    </row>
    <row r="11" spans="1:16" ht="7.15" customHeight="1" x14ac:dyDescent="0.2"/>
    <row r="12" spans="1:16" x14ac:dyDescent="0.2">
      <c r="A12" s="2"/>
    </row>
    <row r="13" spans="1:16" x14ac:dyDescent="0.2">
      <c r="A13" s="2"/>
    </row>
  </sheetData>
  <mergeCells count="6">
    <mergeCell ref="C10:D10"/>
    <mergeCell ref="A1:N1"/>
    <mergeCell ref="K2:N2"/>
    <mergeCell ref="A3:E3"/>
    <mergeCell ref="A4:D4"/>
    <mergeCell ref="A5:A9"/>
  </mergeCells>
  <phoneticPr fontI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4C4B1-F000-4AC5-BC13-9A497BB212B5}">
  <dimension ref="A1:U138"/>
  <sheetViews>
    <sheetView zoomScaleNormal="100" zoomScaleSheetLayoutView="100" workbookViewId="0">
      <pane ySplit="3" topLeftCell="A114" activePane="bottomLeft" state="frozen"/>
      <selection activeCell="I44" sqref="I44"/>
      <selection pane="bottomLeft" activeCell="Q123" sqref="Q123"/>
    </sheetView>
  </sheetViews>
  <sheetFormatPr defaultColWidth="9.09765625" defaultRowHeight="12" x14ac:dyDescent="0.2"/>
  <cols>
    <col min="1" max="2" width="1.69921875" customWidth="1"/>
    <col min="3" max="3" width="23.69921875" customWidth="1"/>
    <col min="4" max="5" width="0.8984375" customWidth="1"/>
    <col min="6" max="6" width="18.69921875" style="95" customWidth="1"/>
    <col min="7" max="8" width="22.69921875" style="95" customWidth="1"/>
    <col min="9" max="9" width="19.69921875" style="95" customWidth="1"/>
    <col min="10" max="10" width="18.69921875" style="95" customWidth="1"/>
    <col min="11" max="11" width="9.69921875" style="6" customWidth="1"/>
    <col min="12" max="12" width="10.8984375" style="95" customWidth="1"/>
    <col min="13" max="13" width="9.69921875" customWidth="1"/>
    <col min="14" max="14" width="6.69921875" customWidth="1"/>
    <col min="15" max="15" width="8.69921875" customWidth="1"/>
    <col min="16" max="16" width="6.69921875" customWidth="1"/>
    <col min="17" max="17" width="8.296875" customWidth="1"/>
    <col min="18" max="18" width="6.69921875" customWidth="1"/>
    <col min="19" max="19" width="10.69921875" customWidth="1"/>
    <col min="20" max="20" width="9.69921875" customWidth="1"/>
    <col min="21" max="21" width="6.69921875" customWidth="1"/>
  </cols>
  <sheetData>
    <row r="1" spans="1:21" ht="20.149999999999999" customHeight="1" x14ac:dyDescent="0.2">
      <c r="A1" s="1" t="s">
        <v>105</v>
      </c>
      <c r="D1" s="1"/>
      <c r="E1" s="1"/>
      <c r="F1" s="52"/>
      <c r="G1" s="99"/>
      <c r="H1" s="99"/>
      <c r="I1" s="99"/>
      <c r="J1" s="99"/>
      <c r="K1" s="100"/>
      <c r="L1" s="99"/>
      <c r="M1" s="53"/>
      <c r="N1" s="53"/>
      <c r="O1" s="53"/>
      <c r="P1" s="53"/>
      <c r="Q1" s="53"/>
      <c r="R1" s="53"/>
      <c r="S1" s="53"/>
      <c r="T1" s="53"/>
      <c r="U1" s="53"/>
    </row>
    <row r="2" spans="1:21" s="8" customFormat="1" ht="13.5" customHeight="1" x14ac:dyDescent="0.15">
      <c r="F2" s="51"/>
      <c r="G2" s="54"/>
      <c r="H2" s="54"/>
      <c r="I2" s="54"/>
      <c r="J2" s="54"/>
      <c r="K2" s="9"/>
      <c r="L2" s="54"/>
      <c r="M2" s="31"/>
      <c r="N2" s="31"/>
      <c r="O2" s="31"/>
      <c r="P2" s="31"/>
      <c r="Q2" s="31"/>
      <c r="R2" s="31"/>
      <c r="S2" s="31"/>
      <c r="T2" s="31"/>
      <c r="U2" s="31"/>
    </row>
    <row r="3" spans="1:21" s="19" customFormat="1" ht="20.149999999999999" customHeight="1" x14ac:dyDescent="0.2">
      <c r="A3" s="130" t="s">
        <v>106</v>
      </c>
      <c r="B3" s="130"/>
      <c r="C3" s="131"/>
      <c r="D3" s="55"/>
      <c r="E3" s="56"/>
      <c r="F3" s="57" t="s">
        <v>107</v>
      </c>
      <c r="G3" s="58" t="s">
        <v>108</v>
      </c>
      <c r="H3" s="58" t="s">
        <v>109</v>
      </c>
      <c r="I3" s="58" t="s">
        <v>110</v>
      </c>
      <c r="J3" s="130" t="s">
        <v>111</v>
      </c>
      <c r="K3" s="130"/>
      <c r="L3" s="130"/>
    </row>
    <row r="4" spans="1:21" s="62" customFormat="1" ht="9.5" x14ac:dyDescent="0.2">
      <c r="A4" s="132" t="s">
        <v>112</v>
      </c>
      <c r="B4" s="132"/>
      <c r="C4" s="133"/>
      <c r="D4" s="59"/>
      <c r="E4" s="60"/>
      <c r="F4" s="134" t="s">
        <v>113</v>
      </c>
      <c r="G4" s="61" t="s">
        <v>114</v>
      </c>
      <c r="H4" s="61" t="s">
        <v>115</v>
      </c>
      <c r="I4" s="61" t="s">
        <v>116</v>
      </c>
      <c r="J4" s="134" t="s">
        <v>117</v>
      </c>
      <c r="K4" s="134"/>
      <c r="L4" s="134"/>
    </row>
    <row r="5" spans="1:21" s="62" customFormat="1" ht="9.5" x14ac:dyDescent="0.2">
      <c r="C5" s="63"/>
      <c r="D5" s="59"/>
      <c r="E5" s="60"/>
      <c r="F5" s="134"/>
      <c r="G5" s="61" t="s">
        <v>118</v>
      </c>
      <c r="H5" s="135" t="s">
        <v>119</v>
      </c>
      <c r="I5" s="135" t="s">
        <v>120</v>
      </c>
      <c r="J5" s="134"/>
      <c r="K5" s="134"/>
      <c r="L5" s="134"/>
    </row>
    <row r="6" spans="1:21" s="62" customFormat="1" ht="9.5" x14ac:dyDescent="0.2">
      <c r="C6" s="63"/>
      <c r="D6" s="59"/>
      <c r="E6" s="60"/>
      <c r="F6" s="134"/>
      <c r="G6" s="61" t="s">
        <v>121</v>
      </c>
      <c r="H6" s="135"/>
      <c r="I6" s="135"/>
      <c r="J6" s="134"/>
      <c r="K6" s="134"/>
      <c r="L6" s="134"/>
    </row>
    <row r="7" spans="1:21" s="62" customFormat="1" ht="9.5" x14ac:dyDescent="0.2">
      <c r="C7" s="63"/>
      <c r="D7" s="59"/>
      <c r="E7" s="60"/>
      <c r="F7" s="134"/>
      <c r="G7" s="61" t="s">
        <v>122</v>
      </c>
      <c r="H7" s="135"/>
      <c r="I7" s="135"/>
      <c r="J7" s="134"/>
      <c r="K7" s="134"/>
      <c r="L7" s="134"/>
    </row>
    <row r="8" spans="1:21" s="62" customFormat="1" ht="9.5" x14ac:dyDescent="0.2">
      <c r="A8" s="132" t="s">
        <v>123</v>
      </c>
      <c r="B8" s="132"/>
      <c r="C8" s="133"/>
      <c r="D8" s="64"/>
      <c r="E8" s="65"/>
      <c r="F8" s="66"/>
      <c r="G8" s="67"/>
      <c r="H8" s="67"/>
      <c r="I8" s="67"/>
      <c r="J8" s="136"/>
      <c r="K8" s="136"/>
      <c r="L8" s="136"/>
    </row>
    <row r="9" spans="1:21" s="62" customFormat="1" ht="9.5" x14ac:dyDescent="0.2">
      <c r="B9" s="137" t="s">
        <v>124</v>
      </c>
      <c r="C9" s="138"/>
      <c r="D9" s="59"/>
      <c r="E9" s="60"/>
      <c r="F9" s="134" t="s">
        <v>125</v>
      </c>
      <c r="G9" s="61" t="s">
        <v>126</v>
      </c>
      <c r="H9" s="61" t="s">
        <v>127</v>
      </c>
      <c r="I9" s="61" t="s">
        <v>128</v>
      </c>
      <c r="J9" s="134" t="s">
        <v>129</v>
      </c>
      <c r="K9" s="134"/>
      <c r="L9" s="134"/>
    </row>
    <row r="10" spans="1:21" s="62" customFormat="1" ht="9.5" x14ac:dyDescent="0.2">
      <c r="B10" s="138"/>
      <c r="C10" s="138"/>
      <c r="D10" s="59"/>
      <c r="E10" s="60"/>
      <c r="F10" s="134"/>
      <c r="G10" s="61" t="s">
        <v>130</v>
      </c>
      <c r="H10" s="61" t="s">
        <v>131</v>
      </c>
      <c r="I10" s="61" t="s">
        <v>132</v>
      </c>
      <c r="J10" s="134"/>
      <c r="K10" s="134"/>
      <c r="L10" s="134"/>
    </row>
    <row r="11" spans="1:21" s="62" customFormat="1" ht="9.5" x14ac:dyDescent="0.2">
      <c r="B11" s="138"/>
      <c r="C11" s="138"/>
      <c r="D11" s="59"/>
      <c r="E11" s="60"/>
      <c r="F11" s="134"/>
      <c r="G11" s="61" t="s">
        <v>133</v>
      </c>
      <c r="H11" s="61"/>
      <c r="I11" s="61"/>
      <c r="J11" s="134"/>
      <c r="K11" s="134"/>
      <c r="L11" s="134"/>
    </row>
    <row r="12" spans="1:21" s="62" customFormat="1" ht="9.5" x14ac:dyDescent="0.2">
      <c r="B12" s="138"/>
      <c r="C12" s="138"/>
      <c r="D12" s="59"/>
      <c r="E12" s="60"/>
      <c r="F12" s="134"/>
      <c r="G12" s="61" t="s">
        <v>134</v>
      </c>
      <c r="H12" s="61"/>
      <c r="I12" s="61"/>
      <c r="J12" s="134"/>
      <c r="K12" s="134"/>
      <c r="L12" s="134"/>
    </row>
    <row r="13" spans="1:21" s="62" customFormat="1" ht="9.5" x14ac:dyDescent="0.2">
      <c r="B13" s="138"/>
      <c r="C13" s="138"/>
      <c r="D13" s="59"/>
      <c r="E13" s="60"/>
      <c r="F13" s="134"/>
      <c r="G13" s="61" t="s">
        <v>135</v>
      </c>
      <c r="H13" s="61"/>
      <c r="I13" s="61"/>
      <c r="J13" s="134"/>
      <c r="K13" s="134"/>
      <c r="L13" s="134"/>
    </row>
    <row r="14" spans="1:21" s="62" customFormat="1" ht="9.5" x14ac:dyDescent="0.2">
      <c r="B14" s="137" t="s">
        <v>136</v>
      </c>
      <c r="C14" s="138"/>
      <c r="D14" s="59"/>
      <c r="E14" s="60"/>
      <c r="F14" s="134" t="s">
        <v>137</v>
      </c>
      <c r="G14" s="68" t="s">
        <v>138</v>
      </c>
      <c r="H14" s="61" t="s">
        <v>139</v>
      </c>
      <c r="I14" s="135" t="s">
        <v>140</v>
      </c>
      <c r="J14" s="134" t="s">
        <v>141</v>
      </c>
      <c r="K14" s="134"/>
      <c r="L14" s="134"/>
    </row>
    <row r="15" spans="1:21" s="62" customFormat="1" ht="9.5" x14ac:dyDescent="0.2">
      <c r="B15" s="137"/>
      <c r="C15" s="138"/>
      <c r="D15" s="59"/>
      <c r="E15" s="60"/>
      <c r="F15" s="134"/>
      <c r="G15" s="61" t="s">
        <v>142</v>
      </c>
      <c r="H15" s="135" t="s">
        <v>143</v>
      </c>
      <c r="I15" s="135"/>
      <c r="J15" s="134" t="s">
        <v>144</v>
      </c>
      <c r="K15" s="134"/>
      <c r="L15" s="134"/>
    </row>
    <row r="16" spans="1:21" s="62" customFormat="1" ht="9.5" x14ac:dyDescent="0.2">
      <c r="B16" s="137"/>
      <c r="C16" s="138"/>
      <c r="D16" s="59"/>
      <c r="E16" s="60"/>
      <c r="F16" s="134"/>
      <c r="G16" s="139" t="s">
        <v>145</v>
      </c>
      <c r="H16" s="135"/>
      <c r="I16" s="135"/>
      <c r="J16" s="134" t="s">
        <v>146</v>
      </c>
      <c r="K16" s="134"/>
      <c r="L16" s="134"/>
    </row>
    <row r="17" spans="1:12" s="62" customFormat="1" ht="9.5" x14ac:dyDescent="0.2">
      <c r="B17" s="137"/>
      <c r="C17" s="138"/>
      <c r="D17" s="59"/>
      <c r="E17" s="60"/>
      <c r="F17" s="134"/>
      <c r="G17" s="139"/>
      <c r="H17" s="135"/>
      <c r="I17" s="135"/>
      <c r="J17" s="134" t="s">
        <v>147</v>
      </c>
      <c r="K17" s="134"/>
      <c r="L17" s="134"/>
    </row>
    <row r="18" spans="1:12" s="62" customFormat="1" ht="9.5" x14ac:dyDescent="0.2">
      <c r="B18" s="138"/>
      <c r="C18" s="138"/>
      <c r="D18" s="59"/>
      <c r="E18" s="60"/>
      <c r="F18" s="134"/>
      <c r="G18" s="135" t="s">
        <v>148</v>
      </c>
      <c r="H18" s="61" t="s">
        <v>149</v>
      </c>
      <c r="I18" s="135"/>
      <c r="J18" s="69"/>
      <c r="K18" s="69"/>
    </row>
    <row r="19" spans="1:12" s="62" customFormat="1" ht="13.5" customHeight="1" x14ac:dyDescent="0.2">
      <c r="B19" s="138"/>
      <c r="C19" s="138"/>
      <c r="D19" s="59"/>
      <c r="E19" s="60"/>
      <c r="F19" s="134"/>
      <c r="G19" s="135"/>
      <c r="H19" s="135" t="s">
        <v>150</v>
      </c>
      <c r="I19" s="135"/>
      <c r="J19" s="69"/>
      <c r="K19" s="69"/>
    </row>
    <row r="20" spans="1:12" s="62" customFormat="1" ht="13.5" customHeight="1" x14ac:dyDescent="0.2">
      <c r="B20" s="138"/>
      <c r="C20" s="138"/>
      <c r="D20" s="59"/>
      <c r="E20" s="60"/>
      <c r="F20" s="134"/>
      <c r="G20" s="135"/>
      <c r="H20" s="135"/>
      <c r="I20" s="135"/>
      <c r="J20" s="69"/>
      <c r="K20" s="69"/>
    </row>
    <row r="21" spans="1:12" s="62" customFormat="1" ht="15.65" customHeight="1" x14ac:dyDescent="0.2">
      <c r="B21" s="138"/>
      <c r="C21" s="138"/>
      <c r="D21" s="59"/>
      <c r="E21" s="60"/>
      <c r="F21" s="134"/>
      <c r="G21" s="135"/>
      <c r="H21" s="135"/>
      <c r="I21" s="135"/>
      <c r="J21" s="69"/>
      <c r="K21" s="69"/>
    </row>
    <row r="22" spans="1:12" s="62" customFormat="1" ht="9" customHeight="1" x14ac:dyDescent="0.2">
      <c r="B22" s="138"/>
      <c r="C22" s="138"/>
      <c r="D22" s="59"/>
      <c r="E22" s="60"/>
      <c r="F22" s="134"/>
      <c r="G22" s="61"/>
      <c r="H22" s="135"/>
      <c r="I22" s="135"/>
      <c r="J22" s="69"/>
      <c r="K22" s="69"/>
    </row>
    <row r="23" spans="1:12" s="62" customFormat="1" ht="13.5" customHeight="1" x14ac:dyDescent="0.2">
      <c r="B23" s="138"/>
      <c r="C23" s="138"/>
      <c r="D23" s="59"/>
      <c r="E23" s="60"/>
      <c r="F23" s="134"/>
      <c r="G23" s="61" t="s">
        <v>151</v>
      </c>
      <c r="H23" s="135"/>
      <c r="I23" s="135"/>
      <c r="J23" s="69"/>
      <c r="K23" s="69"/>
    </row>
    <row r="24" spans="1:12" s="62" customFormat="1" ht="13.5" customHeight="1" x14ac:dyDescent="0.2">
      <c r="B24" s="138"/>
      <c r="C24" s="138"/>
      <c r="D24" s="59"/>
      <c r="E24" s="60"/>
      <c r="F24" s="134"/>
      <c r="G24" s="61" t="s">
        <v>152</v>
      </c>
      <c r="H24" s="135"/>
      <c r="I24" s="135"/>
      <c r="J24" s="69"/>
      <c r="K24" s="69"/>
    </row>
    <row r="25" spans="1:12" s="62" customFormat="1" ht="9.5" x14ac:dyDescent="0.2">
      <c r="B25" s="138"/>
      <c r="C25" s="138"/>
      <c r="D25" s="59"/>
      <c r="E25" s="60"/>
      <c r="F25" s="134"/>
      <c r="G25" s="135" t="s">
        <v>153</v>
      </c>
      <c r="H25" s="135"/>
      <c r="I25" s="135"/>
      <c r="J25" s="134"/>
      <c r="K25" s="134"/>
      <c r="L25" s="134"/>
    </row>
    <row r="26" spans="1:12" s="62" customFormat="1" ht="198" customHeight="1" x14ac:dyDescent="0.2">
      <c r="B26" s="138"/>
      <c r="C26" s="138"/>
      <c r="D26" s="59"/>
      <c r="E26" s="60"/>
      <c r="F26" s="134"/>
      <c r="G26" s="135"/>
      <c r="H26" s="135"/>
      <c r="I26" s="135"/>
      <c r="J26" s="134"/>
      <c r="K26" s="134"/>
      <c r="L26" s="134"/>
    </row>
    <row r="27" spans="1:12" s="62" customFormat="1" ht="9.5" x14ac:dyDescent="0.2">
      <c r="B27" s="137" t="s">
        <v>154</v>
      </c>
      <c r="C27" s="138"/>
      <c r="D27" s="59"/>
      <c r="E27" s="60"/>
      <c r="F27" s="134" t="s">
        <v>155</v>
      </c>
      <c r="G27" s="61" t="s">
        <v>156</v>
      </c>
      <c r="H27" s="135" t="s">
        <v>157</v>
      </c>
      <c r="I27" s="135" t="s">
        <v>158</v>
      </c>
      <c r="J27" s="134" t="s">
        <v>159</v>
      </c>
      <c r="K27" s="134"/>
      <c r="L27" s="134"/>
    </row>
    <row r="28" spans="1:12" s="62" customFormat="1" ht="9.5" x14ac:dyDescent="0.2">
      <c r="A28" s="70"/>
      <c r="B28" s="143"/>
      <c r="C28" s="143"/>
      <c r="D28" s="71"/>
      <c r="E28" s="72"/>
      <c r="F28" s="144"/>
      <c r="G28" s="73" t="s">
        <v>160</v>
      </c>
      <c r="H28" s="145"/>
      <c r="I28" s="145"/>
      <c r="J28" s="144"/>
      <c r="K28" s="144"/>
      <c r="L28" s="144"/>
    </row>
    <row r="29" spans="1:12" s="62" customFormat="1" ht="13.5" customHeight="1" x14ac:dyDescent="0.2">
      <c r="A29" s="137" t="s">
        <v>161</v>
      </c>
      <c r="B29" s="137"/>
      <c r="C29" s="137"/>
      <c r="D29" s="59"/>
      <c r="E29" s="60"/>
      <c r="F29" s="59"/>
      <c r="G29" s="61"/>
      <c r="H29" s="61"/>
      <c r="I29" s="61"/>
      <c r="J29" s="134"/>
      <c r="K29" s="134"/>
      <c r="L29" s="134"/>
    </row>
    <row r="30" spans="1:12" s="62" customFormat="1" ht="13.5" customHeight="1" x14ac:dyDescent="0.2">
      <c r="B30" s="140" t="s">
        <v>162</v>
      </c>
      <c r="C30" s="140"/>
      <c r="D30" s="59"/>
      <c r="E30" s="60"/>
      <c r="F30" s="141" t="s">
        <v>163</v>
      </c>
      <c r="G30" s="61" t="s">
        <v>164</v>
      </c>
      <c r="H30" s="61" t="s">
        <v>165</v>
      </c>
      <c r="I30" s="61" t="s">
        <v>166</v>
      </c>
      <c r="J30" s="142" t="s">
        <v>167</v>
      </c>
      <c r="K30" s="134"/>
      <c r="L30" s="134"/>
    </row>
    <row r="31" spans="1:12" s="62" customFormat="1" ht="9.5" x14ac:dyDescent="0.2">
      <c r="B31" s="140" t="s">
        <v>168</v>
      </c>
      <c r="C31" s="140"/>
      <c r="D31" s="59"/>
      <c r="E31" s="60"/>
      <c r="F31" s="141"/>
      <c r="G31" s="61" t="s">
        <v>169</v>
      </c>
      <c r="H31" s="61" t="s">
        <v>170</v>
      </c>
      <c r="I31" s="61" t="s">
        <v>171</v>
      </c>
      <c r="J31" s="74"/>
      <c r="K31" s="74"/>
      <c r="L31" s="74"/>
    </row>
    <row r="32" spans="1:12" s="62" customFormat="1" ht="9.5" x14ac:dyDescent="0.2">
      <c r="D32" s="59"/>
      <c r="E32" s="60"/>
      <c r="F32" s="141"/>
      <c r="G32" s="61" t="s">
        <v>172</v>
      </c>
      <c r="H32" s="61"/>
      <c r="I32" s="61"/>
      <c r="J32" s="74"/>
      <c r="K32" s="74"/>
      <c r="L32" s="74"/>
    </row>
    <row r="33" spans="1:15" s="62" customFormat="1" ht="9.5" x14ac:dyDescent="0.2">
      <c r="D33" s="59"/>
      <c r="E33" s="60"/>
      <c r="F33" s="141"/>
      <c r="G33" s="61"/>
      <c r="H33" s="61"/>
      <c r="I33" s="61"/>
      <c r="J33" s="74"/>
      <c r="K33" s="74"/>
      <c r="L33" s="74"/>
    </row>
    <row r="34" spans="1:15" s="62" customFormat="1" ht="9.5" x14ac:dyDescent="0.2">
      <c r="D34" s="59"/>
      <c r="E34" s="60"/>
      <c r="F34" s="141"/>
      <c r="G34" s="61"/>
      <c r="H34" s="61"/>
      <c r="I34" s="61"/>
      <c r="J34" s="74"/>
      <c r="K34" s="74"/>
      <c r="L34" s="74"/>
    </row>
    <row r="35" spans="1:15" s="62" customFormat="1" ht="13.5" customHeight="1" x14ac:dyDescent="0.2">
      <c r="B35" s="140" t="s">
        <v>173</v>
      </c>
      <c r="C35" s="140"/>
      <c r="D35" s="59"/>
      <c r="E35" s="60"/>
      <c r="F35" s="141" t="s">
        <v>174</v>
      </c>
      <c r="G35" s="61" t="s">
        <v>164</v>
      </c>
      <c r="H35" s="61" t="s">
        <v>165</v>
      </c>
      <c r="I35" s="61" t="s">
        <v>175</v>
      </c>
      <c r="J35" s="142" t="s">
        <v>167</v>
      </c>
      <c r="K35" s="134"/>
      <c r="L35" s="134"/>
    </row>
    <row r="36" spans="1:15" s="62" customFormat="1" ht="9.5" x14ac:dyDescent="0.2">
      <c r="D36" s="59"/>
      <c r="E36" s="60"/>
      <c r="F36" s="141"/>
      <c r="G36" s="61" t="s">
        <v>176</v>
      </c>
      <c r="H36" s="61" t="s">
        <v>170</v>
      </c>
      <c r="I36" s="61" t="s">
        <v>177</v>
      </c>
      <c r="J36" s="74"/>
      <c r="K36" s="74"/>
      <c r="L36" s="74"/>
    </row>
    <row r="37" spans="1:15" s="62" customFormat="1" ht="9.5" x14ac:dyDescent="0.2">
      <c r="D37" s="59"/>
      <c r="E37" s="60"/>
      <c r="F37" s="141"/>
      <c r="G37" s="61" t="s">
        <v>169</v>
      </c>
      <c r="H37" s="61"/>
      <c r="I37" s="61"/>
      <c r="J37" s="74"/>
      <c r="K37" s="74"/>
      <c r="L37" s="74"/>
    </row>
    <row r="38" spans="1:15" s="62" customFormat="1" ht="9.5" x14ac:dyDescent="0.2">
      <c r="D38" s="59"/>
      <c r="E38" s="60"/>
      <c r="F38" s="141"/>
      <c r="G38" s="61" t="s">
        <v>172</v>
      </c>
      <c r="H38" s="61"/>
      <c r="I38" s="61"/>
      <c r="J38" s="74"/>
      <c r="K38" s="74"/>
      <c r="L38" s="74"/>
    </row>
    <row r="39" spans="1:15" s="62" customFormat="1" ht="9.5" x14ac:dyDescent="0.2">
      <c r="D39" s="59"/>
      <c r="E39" s="60"/>
      <c r="F39" s="75"/>
      <c r="G39" s="61"/>
      <c r="H39" s="61"/>
      <c r="I39" s="61"/>
      <c r="J39" s="74"/>
      <c r="K39" s="74"/>
      <c r="L39" s="74"/>
    </row>
    <row r="40" spans="1:15" s="62" customFormat="1" ht="13.5" customHeight="1" x14ac:dyDescent="0.2">
      <c r="B40" s="140" t="s">
        <v>178</v>
      </c>
      <c r="C40" s="140"/>
      <c r="D40" s="59"/>
      <c r="E40" s="60"/>
      <c r="F40" s="141" t="s">
        <v>179</v>
      </c>
      <c r="G40" s="61" t="s">
        <v>164</v>
      </c>
      <c r="H40" s="61" t="s">
        <v>180</v>
      </c>
      <c r="I40" s="61" t="s">
        <v>181</v>
      </c>
      <c r="J40" s="142" t="s">
        <v>182</v>
      </c>
      <c r="K40" s="134"/>
      <c r="L40" s="134"/>
    </row>
    <row r="41" spans="1:15" s="62" customFormat="1" ht="9.5" x14ac:dyDescent="0.2">
      <c r="D41" s="59"/>
      <c r="E41" s="60"/>
      <c r="F41" s="141"/>
      <c r="G41" s="61"/>
      <c r="H41" s="61" t="s">
        <v>183</v>
      </c>
      <c r="I41" s="61" t="s">
        <v>171</v>
      </c>
      <c r="J41" s="74"/>
      <c r="K41" s="74"/>
      <c r="L41" s="74"/>
      <c r="O41" s="62" t="s">
        <v>184</v>
      </c>
    </row>
    <row r="42" spans="1:15" s="62" customFormat="1" ht="9.5" x14ac:dyDescent="0.2">
      <c r="D42" s="59"/>
      <c r="E42" s="60"/>
      <c r="F42" s="141"/>
      <c r="G42" s="61"/>
      <c r="H42" s="61"/>
      <c r="I42" s="61"/>
      <c r="J42" s="74"/>
      <c r="K42" s="74"/>
      <c r="L42" s="74"/>
    </row>
    <row r="43" spans="1:15" s="62" customFormat="1" ht="9.5" x14ac:dyDescent="0.2">
      <c r="D43" s="59"/>
      <c r="E43" s="60"/>
      <c r="F43" s="141"/>
      <c r="G43" s="61"/>
      <c r="H43" s="61"/>
      <c r="I43" s="61"/>
      <c r="J43" s="74"/>
      <c r="K43" s="74"/>
      <c r="L43" s="74"/>
    </row>
    <row r="44" spans="1:15" s="62" customFormat="1" ht="9.5" x14ac:dyDescent="0.2">
      <c r="D44" s="59"/>
      <c r="E44" s="60"/>
      <c r="F44" s="141"/>
      <c r="G44" s="61"/>
      <c r="H44" s="61"/>
      <c r="I44" s="61"/>
      <c r="J44" s="74"/>
      <c r="K44" s="74"/>
      <c r="L44" s="74"/>
    </row>
    <row r="45" spans="1:15" s="62" customFormat="1" ht="9.5" x14ac:dyDescent="0.2">
      <c r="D45" s="59"/>
      <c r="E45" s="60"/>
      <c r="F45" s="141"/>
      <c r="G45" s="61"/>
      <c r="H45" s="61"/>
      <c r="I45" s="61"/>
      <c r="J45" s="74"/>
      <c r="K45" s="74"/>
      <c r="L45" s="74"/>
    </row>
    <row r="46" spans="1:15" s="62" customFormat="1" ht="9.5" x14ac:dyDescent="0.2">
      <c r="A46" s="70"/>
      <c r="B46" s="70"/>
      <c r="C46" s="70"/>
      <c r="D46" s="71"/>
      <c r="E46" s="72"/>
      <c r="F46" s="148"/>
      <c r="G46" s="73"/>
      <c r="H46" s="73"/>
      <c r="I46" s="73"/>
      <c r="J46" s="144"/>
      <c r="K46" s="144"/>
      <c r="L46" s="144"/>
    </row>
    <row r="47" spans="1:15" s="62" customFormat="1" ht="23.25" customHeight="1" x14ac:dyDescent="0.15">
      <c r="A47" s="132" t="s">
        <v>185</v>
      </c>
      <c r="B47" s="132"/>
      <c r="C47" s="133"/>
      <c r="D47" s="59"/>
      <c r="E47" s="60"/>
      <c r="F47" s="74" t="s">
        <v>186</v>
      </c>
      <c r="G47" s="61"/>
      <c r="H47" s="61"/>
      <c r="I47" s="61"/>
      <c r="J47" s="149" t="s">
        <v>187</v>
      </c>
      <c r="K47" s="149"/>
      <c r="L47" s="149"/>
    </row>
    <row r="48" spans="1:15" s="62" customFormat="1" ht="48.75" customHeight="1" x14ac:dyDescent="0.2">
      <c r="B48" s="137" t="s">
        <v>188</v>
      </c>
      <c r="C48" s="138"/>
      <c r="D48" s="59"/>
      <c r="E48" s="60"/>
      <c r="F48" s="74"/>
      <c r="G48" s="76" t="s">
        <v>189</v>
      </c>
      <c r="H48" s="77" t="s">
        <v>190</v>
      </c>
      <c r="I48" s="61" t="s">
        <v>191</v>
      </c>
      <c r="J48" s="134" t="s">
        <v>192</v>
      </c>
      <c r="K48" s="134"/>
      <c r="L48" s="134"/>
    </row>
    <row r="49" spans="1:12" s="62" customFormat="1" ht="48.75" customHeight="1" x14ac:dyDescent="0.2">
      <c r="B49" s="137" t="s">
        <v>193</v>
      </c>
      <c r="C49" s="138"/>
      <c r="D49" s="59"/>
      <c r="E49" s="60"/>
      <c r="F49" s="75"/>
      <c r="G49" s="76" t="s">
        <v>189</v>
      </c>
      <c r="H49" s="78" t="s">
        <v>194</v>
      </c>
      <c r="I49" s="61" t="s">
        <v>191</v>
      </c>
      <c r="J49" s="146" t="s">
        <v>195</v>
      </c>
      <c r="K49" s="147"/>
      <c r="L49" s="147"/>
    </row>
    <row r="50" spans="1:12" s="62" customFormat="1" ht="48.75" customHeight="1" x14ac:dyDescent="0.2">
      <c r="B50" s="137" t="s">
        <v>196</v>
      </c>
      <c r="C50" s="138"/>
      <c r="D50" s="59"/>
      <c r="E50" s="60"/>
      <c r="F50" s="74"/>
      <c r="G50" s="76" t="s">
        <v>197</v>
      </c>
      <c r="H50" s="77" t="s">
        <v>198</v>
      </c>
      <c r="I50" s="61" t="s">
        <v>191</v>
      </c>
      <c r="J50" s="134" t="s">
        <v>199</v>
      </c>
      <c r="K50" s="134"/>
      <c r="L50" s="134"/>
    </row>
    <row r="51" spans="1:12" s="62" customFormat="1" ht="26.25" customHeight="1" x14ac:dyDescent="0.2">
      <c r="B51" s="137" t="s">
        <v>200</v>
      </c>
      <c r="C51" s="138"/>
      <c r="D51" s="59"/>
      <c r="E51" s="60"/>
      <c r="F51" s="74"/>
      <c r="G51" s="76" t="s">
        <v>201</v>
      </c>
      <c r="H51" s="61" t="s">
        <v>202</v>
      </c>
      <c r="I51" s="61" t="s">
        <v>203</v>
      </c>
      <c r="J51" s="152" t="s">
        <v>204</v>
      </c>
      <c r="K51" s="153"/>
      <c r="L51" s="153"/>
    </row>
    <row r="52" spans="1:12" s="62" customFormat="1" ht="30" customHeight="1" x14ac:dyDescent="0.2">
      <c r="B52" s="137" t="s">
        <v>205</v>
      </c>
      <c r="C52" s="138"/>
      <c r="D52" s="59"/>
      <c r="E52" s="60"/>
      <c r="F52" s="74"/>
      <c r="G52" s="76" t="s">
        <v>206</v>
      </c>
      <c r="H52" s="61" t="s">
        <v>207</v>
      </c>
      <c r="I52" s="61" t="s">
        <v>203</v>
      </c>
      <c r="J52" s="134" t="s">
        <v>208</v>
      </c>
      <c r="K52" s="134"/>
      <c r="L52" s="134"/>
    </row>
    <row r="53" spans="1:12" s="62" customFormat="1" ht="9.5" x14ac:dyDescent="0.2">
      <c r="A53" s="154" t="s">
        <v>209</v>
      </c>
      <c r="B53" s="154"/>
      <c r="C53" s="154"/>
      <c r="D53" s="64"/>
      <c r="E53" s="65"/>
      <c r="F53" s="66"/>
      <c r="G53" s="67"/>
      <c r="H53" s="67"/>
      <c r="I53" s="67"/>
      <c r="J53" s="136"/>
      <c r="K53" s="136"/>
      <c r="L53" s="136"/>
    </row>
    <row r="54" spans="1:12" s="62" customFormat="1" ht="9.5" x14ac:dyDescent="0.2">
      <c r="B54" s="137" t="s">
        <v>210</v>
      </c>
      <c r="C54" s="138"/>
      <c r="D54" s="59"/>
      <c r="E54" s="60"/>
      <c r="F54" s="74" t="s">
        <v>211</v>
      </c>
      <c r="G54" s="61" t="s">
        <v>126</v>
      </c>
      <c r="H54" s="61" t="s">
        <v>212</v>
      </c>
      <c r="I54" s="61" t="s">
        <v>213</v>
      </c>
      <c r="J54" s="134" t="s">
        <v>213</v>
      </c>
      <c r="K54" s="134"/>
      <c r="L54" s="134"/>
    </row>
    <row r="55" spans="1:12" s="62" customFormat="1" ht="9.5" x14ac:dyDescent="0.2">
      <c r="D55" s="59"/>
      <c r="E55" s="60"/>
      <c r="F55" s="141" t="s">
        <v>214</v>
      </c>
      <c r="G55" s="61" t="s">
        <v>130</v>
      </c>
      <c r="H55" s="61" t="s">
        <v>215</v>
      </c>
      <c r="I55" s="61" t="s">
        <v>216</v>
      </c>
      <c r="J55" s="134" t="s">
        <v>217</v>
      </c>
      <c r="K55" s="134"/>
      <c r="L55" s="134"/>
    </row>
    <row r="56" spans="1:12" s="62" customFormat="1" ht="9.5" x14ac:dyDescent="0.2">
      <c r="D56" s="59"/>
      <c r="E56" s="60"/>
      <c r="F56" s="141"/>
      <c r="G56" s="61" t="s">
        <v>133</v>
      </c>
      <c r="H56" s="61"/>
      <c r="I56" s="61"/>
      <c r="J56" s="134" t="s">
        <v>218</v>
      </c>
      <c r="K56" s="134"/>
      <c r="L56" s="134"/>
    </row>
    <row r="57" spans="1:12" s="62" customFormat="1" ht="9.5" x14ac:dyDescent="0.2">
      <c r="D57" s="59"/>
      <c r="E57" s="60"/>
      <c r="F57" s="74"/>
      <c r="G57" s="61" t="s">
        <v>134</v>
      </c>
      <c r="H57" s="61" t="s">
        <v>219</v>
      </c>
      <c r="I57" s="61" t="s">
        <v>219</v>
      </c>
      <c r="J57" s="150" t="s">
        <v>220</v>
      </c>
      <c r="K57" s="151"/>
      <c r="L57" s="74"/>
    </row>
    <row r="58" spans="1:12" s="62" customFormat="1" ht="9.5" x14ac:dyDescent="0.2">
      <c r="D58" s="59"/>
      <c r="E58" s="60"/>
      <c r="F58" s="74"/>
      <c r="G58" s="61" t="s">
        <v>135</v>
      </c>
      <c r="H58" s="61" t="s">
        <v>221</v>
      </c>
      <c r="I58" s="61" t="s">
        <v>222</v>
      </c>
      <c r="J58" s="134" t="s">
        <v>223</v>
      </c>
      <c r="K58" s="134"/>
      <c r="L58" s="134"/>
    </row>
    <row r="59" spans="1:12" s="62" customFormat="1" ht="9.5" x14ac:dyDescent="0.2">
      <c r="D59" s="59"/>
      <c r="E59" s="60"/>
      <c r="F59" s="74"/>
      <c r="G59" s="61"/>
      <c r="H59" s="61"/>
      <c r="I59" s="61"/>
      <c r="J59" s="150" t="s">
        <v>224</v>
      </c>
      <c r="K59" s="151"/>
      <c r="L59" s="74"/>
    </row>
    <row r="60" spans="1:12" s="62" customFormat="1" ht="9.5" x14ac:dyDescent="0.2">
      <c r="D60" s="59"/>
      <c r="E60" s="60"/>
      <c r="F60" s="74"/>
      <c r="G60" s="61"/>
      <c r="H60" s="61"/>
      <c r="I60" s="61"/>
      <c r="J60" s="134" t="s">
        <v>225</v>
      </c>
      <c r="K60" s="134"/>
      <c r="L60" s="134"/>
    </row>
    <row r="61" spans="1:12" s="62" customFormat="1" ht="9.5" x14ac:dyDescent="0.2">
      <c r="D61" s="59"/>
      <c r="E61" s="60"/>
      <c r="F61" s="74"/>
      <c r="G61" s="61"/>
      <c r="H61" s="61"/>
      <c r="I61" s="61"/>
      <c r="J61" s="150" t="s">
        <v>226</v>
      </c>
      <c r="K61" s="151"/>
      <c r="L61" s="74"/>
    </row>
    <row r="62" spans="1:12" s="62" customFormat="1" ht="9.5" x14ac:dyDescent="0.2">
      <c r="D62" s="59"/>
      <c r="E62" s="60"/>
      <c r="F62" s="74"/>
      <c r="G62" s="61"/>
      <c r="H62" s="61"/>
      <c r="I62" s="61"/>
      <c r="J62" s="74" t="s">
        <v>227</v>
      </c>
      <c r="K62" s="79" t="s">
        <v>228</v>
      </c>
      <c r="L62" s="74"/>
    </row>
    <row r="63" spans="1:12" s="62" customFormat="1" ht="9.5" x14ac:dyDescent="0.2">
      <c r="D63" s="59"/>
      <c r="E63" s="60"/>
      <c r="F63" s="74"/>
      <c r="G63" s="61"/>
      <c r="H63" s="61"/>
      <c r="I63" s="61"/>
      <c r="J63" s="74" t="s">
        <v>229</v>
      </c>
      <c r="K63" s="79" t="s">
        <v>230</v>
      </c>
      <c r="L63" s="74"/>
    </row>
    <row r="64" spans="1:12" s="62" customFormat="1" ht="9.5" x14ac:dyDescent="0.2">
      <c r="D64" s="59"/>
      <c r="E64" s="60"/>
      <c r="F64" s="74"/>
      <c r="G64" s="61"/>
      <c r="H64" s="61"/>
      <c r="I64" s="61"/>
      <c r="J64" s="74" t="s">
        <v>231</v>
      </c>
      <c r="K64" s="79" t="s">
        <v>232</v>
      </c>
      <c r="L64" s="74"/>
    </row>
    <row r="65" spans="3:12" s="62" customFormat="1" ht="9.5" x14ac:dyDescent="0.2">
      <c r="D65" s="59"/>
      <c r="E65" s="60"/>
      <c r="F65" s="74"/>
      <c r="G65" s="61"/>
      <c r="H65" s="61"/>
      <c r="I65" s="61"/>
      <c r="J65" s="74" t="s">
        <v>233</v>
      </c>
      <c r="K65" s="79" t="s">
        <v>232</v>
      </c>
      <c r="L65" s="74"/>
    </row>
    <row r="66" spans="3:12" s="62" customFormat="1" ht="9.5" x14ac:dyDescent="0.2">
      <c r="D66" s="59"/>
      <c r="E66" s="60"/>
      <c r="F66" s="74"/>
      <c r="G66" s="61"/>
      <c r="H66" s="61"/>
      <c r="I66" s="61"/>
      <c r="J66" s="134" t="s">
        <v>234</v>
      </c>
      <c r="K66" s="134"/>
      <c r="L66" s="134"/>
    </row>
    <row r="67" spans="3:12" s="62" customFormat="1" ht="9.5" x14ac:dyDescent="0.2">
      <c r="D67" s="59"/>
      <c r="E67" s="60"/>
      <c r="F67" s="74"/>
      <c r="G67" s="61"/>
      <c r="H67" s="61"/>
      <c r="I67" s="61"/>
      <c r="J67" s="150" t="s">
        <v>235</v>
      </c>
      <c r="K67" s="151"/>
      <c r="L67" s="74"/>
    </row>
    <row r="68" spans="3:12" s="62" customFormat="1" ht="9.5" x14ac:dyDescent="0.2">
      <c r="D68" s="59"/>
      <c r="E68" s="60"/>
      <c r="F68" s="74"/>
      <c r="G68" s="61"/>
      <c r="H68" s="61"/>
      <c r="I68" s="61"/>
      <c r="J68" s="134" t="s">
        <v>236</v>
      </c>
      <c r="K68" s="134"/>
      <c r="L68" s="134"/>
    </row>
    <row r="69" spans="3:12" s="62" customFormat="1" ht="9.5" x14ac:dyDescent="0.2">
      <c r="D69" s="59"/>
      <c r="E69" s="60"/>
      <c r="F69" s="74"/>
      <c r="G69" s="61"/>
      <c r="H69" s="61"/>
      <c r="I69" s="61"/>
      <c r="J69" s="150" t="s">
        <v>237</v>
      </c>
      <c r="K69" s="151"/>
      <c r="L69" s="74"/>
    </row>
    <row r="70" spans="3:12" s="62" customFormat="1" ht="9.5" x14ac:dyDescent="0.2">
      <c r="D70" s="59"/>
      <c r="E70" s="60"/>
      <c r="F70" s="74"/>
      <c r="G70" s="61"/>
      <c r="H70" s="61"/>
      <c r="I70" s="61"/>
      <c r="J70" s="134" t="s">
        <v>219</v>
      </c>
      <c r="K70" s="134"/>
      <c r="L70" s="134"/>
    </row>
    <row r="71" spans="3:12" s="62" customFormat="1" ht="9.5" x14ac:dyDescent="0.2">
      <c r="D71" s="59"/>
      <c r="E71" s="60"/>
      <c r="F71" s="74"/>
      <c r="G71" s="61"/>
      <c r="H71" s="61"/>
      <c r="I71" s="61"/>
      <c r="J71" s="134" t="s">
        <v>217</v>
      </c>
      <c r="K71" s="134"/>
      <c r="L71" s="134"/>
    </row>
    <row r="72" spans="3:12" s="62" customFormat="1" ht="9.5" x14ac:dyDescent="0.2">
      <c r="D72" s="59"/>
      <c r="E72" s="60"/>
      <c r="F72" s="74"/>
      <c r="G72" s="61"/>
      <c r="H72" s="61"/>
      <c r="I72" s="61"/>
      <c r="J72" s="134" t="s">
        <v>218</v>
      </c>
      <c r="K72" s="134"/>
      <c r="L72" s="134"/>
    </row>
    <row r="73" spans="3:12" s="62" customFormat="1" ht="9.5" x14ac:dyDescent="0.2">
      <c r="D73" s="59"/>
      <c r="E73" s="60"/>
      <c r="F73" s="74"/>
      <c r="G73" s="61"/>
      <c r="H73" s="61"/>
      <c r="I73" s="61"/>
      <c r="J73" s="150" t="s">
        <v>235</v>
      </c>
      <c r="K73" s="151"/>
      <c r="L73" s="74"/>
    </row>
    <row r="74" spans="3:12" s="62" customFormat="1" ht="9.5" x14ac:dyDescent="0.2">
      <c r="C74" s="137"/>
      <c r="D74" s="59"/>
      <c r="E74" s="60"/>
      <c r="F74" s="134"/>
      <c r="G74" s="135"/>
      <c r="H74" s="135"/>
      <c r="I74" s="135"/>
      <c r="J74" s="74" t="s">
        <v>223</v>
      </c>
      <c r="K74" s="79" t="s">
        <v>230</v>
      </c>
      <c r="L74" s="74"/>
    </row>
    <row r="75" spans="3:12" s="62" customFormat="1" ht="9.5" x14ac:dyDescent="0.2">
      <c r="C75" s="137"/>
      <c r="D75" s="59"/>
      <c r="E75" s="60"/>
      <c r="F75" s="134"/>
      <c r="G75" s="135"/>
      <c r="H75" s="135"/>
      <c r="I75" s="135"/>
      <c r="J75" s="134" t="s">
        <v>225</v>
      </c>
      <c r="K75" s="134"/>
      <c r="L75" s="134"/>
    </row>
    <row r="76" spans="3:12" s="62" customFormat="1" ht="9.5" x14ac:dyDescent="0.2">
      <c r="C76" s="137"/>
      <c r="D76" s="59"/>
      <c r="E76" s="60"/>
      <c r="F76" s="134"/>
      <c r="G76" s="135"/>
      <c r="H76" s="135"/>
      <c r="I76" s="135"/>
      <c r="J76" s="150" t="s">
        <v>226</v>
      </c>
      <c r="K76" s="151"/>
      <c r="L76" s="74"/>
    </row>
    <row r="77" spans="3:12" s="62" customFormat="1" ht="10.5" customHeight="1" x14ac:dyDescent="0.2">
      <c r="C77" s="137"/>
      <c r="D77" s="59"/>
      <c r="E77" s="60"/>
      <c r="F77" s="134"/>
      <c r="G77" s="135"/>
      <c r="H77" s="135"/>
      <c r="I77" s="135"/>
      <c r="J77" s="152" t="s">
        <v>238</v>
      </c>
      <c r="K77" s="153"/>
      <c r="L77" s="80"/>
    </row>
    <row r="78" spans="3:12" s="62" customFormat="1" ht="10.5" customHeight="1" x14ac:dyDescent="0.2">
      <c r="C78" s="137"/>
      <c r="D78" s="59"/>
      <c r="E78" s="60"/>
      <c r="F78" s="134"/>
      <c r="G78" s="135"/>
      <c r="H78" s="135"/>
      <c r="I78" s="135"/>
      <c r="J78" s="152" t="s">
        <v>239</v>
      </c>
      <c r="K78" s="153"/>
      <c r="L78" s="80"/>
    </row>
    <row r="79" spans="3:12" s="62" customFormat="1" ht="9.5" x14ac:dyDescent="0.2">
      <c r="C79" s="137"/>
      <c r="D79" s="59"/>
      <c r="E79" s="60"/>
      <c r="F79" s="134"/>
      <c r="G79" s="135"/>
      <c r="H79" s="135"/>
      <c r="I79" s="135"/>
      <c r="J79" s="134" t="s">
        <v>234</v>
      </c>
      <c r="K79" s="134"/>
      <c r="L79" s="134"/>
    </row>
    <row r="80" spans="3:12" s="62" customFormat="1" ht="9.5" x14ac:dyDescent="0.2">
      <c r="C80" s="137"/>
      <c r="D80" s="59"/>
      <c r="E80" s="60"/>
      <c r="F80" s="134"/>
      <c r="G80" s="135"/>
      <c r="H80" s="135"/>
      <c r="I80" s="135"/>
      <c r="J80" s="150" t="s">
        <v>240</v>
      </c>
      <c r="K80" s="151"/>
      <c r="L80" s="74"/>
    </row>
    <row r="81" spans="1:12" s="62" customFormat="1" ht="9.5" x14ac:dyDescent="0.2">
      <c r="B81" s="137" t="s">
        <v>241</v>
      </c>
      <c r="C81" s="138"/>
      <c r="D81" s="59"/>
      <c r="E81" s="60"/>
      <c r="F81" s="134" t="s">
        <v>242</v>
      </c>
      <c r="G81" s="61" t="s">
        <v>126</v>
      </c>
      <c r="H81" s="135" t="s">
        <v>243</v>
      </c>
      <c r="I81" s="135" t="s">
        <v>244</v>
      </c>
      <c r="J81" s="60" t="s">
        <v>245</v>
      </c>
      <c r="K81" s="79" t="s">
        <v>246</v>
      </c>
      <c r="L81" s="80"/>
    </row>
    <row r="82" spans="1:12" s="62" customFormat="1" ht="10.5" customHeight="1" x14ac:dyDescent="0.2">
      <c r="B82" s="138"/>
      <c r="C82" s="138"/>
      <c r="D82" s="59"/>
      <c r="E82" s="60"/>
      <c r="F82" s="134"/>
      <c r="G82" s="61" t="s">
        <v>130</v>
      </c>
      <c r="H82" s="135"/>
      <c r="I82" s="135"/>
      <c r="J82" s="134" t="s">
        <v>247</v>
      </c>
      <c r="K82" s="134"/>
      <c r="L82" s="134"/>
    </row>
    <row r="83" spans="1:12" s="62" customFormat="1" ht="9.5" x14ac:dyDescent="0.2">
      <c r="B83" s="138"/>
      <c r="C83" s="138"/>
      <c r="D83" s="59"/>
      <c r="E83" s="60"/>
      <c r="F83" s="134"/>
      <c r="G83" s="61"/>
      <c r="H83" s="135"/>
      <c r="I83" s="135"/>
      <c r="J83" s="60" t="s">
        <v>248</v>
      </c>
      <c r="K83" s="79" t="s">
        <v>249</v>
      </c>
      <c r="L83" s="80"/>
    </row>
    <row r="84" spans="1:12" s="62" customFormat="1" ht="9.5" x14ac:dyDescent="0.2">
      <c r="B84" s="138"/>
      <c r="C84" s="138"/>
      <c r="D84" s="59"/>
      <c r="E84" s="60"/>
      <c r="F84" s="134"/>
      <c r="G84" s="61"/>
      <c r="H84" s="135"/>
      <c r="I84" s="135"/>
      <c r="J84" s="60"/>
      <c r="K84" s="80"/>
      <c r="L84" s="80"/>
    </row>
    <row r="85" spans="1:12" s="62" customFormat="1" ht="52.9" customHeight="1" x14ac:dyDescent="0.2">
      <c r="B85" s="156" t="s">
        <v>250</v>
      </c>
      <c r="C85" s="143"/>
      <c r="D85" s="59"/>
      <c r="E85" s="60"/>
      <c r="F85" s="74" t="s">
        <v>251</v>
      </c>
      <c r="G85" s="61" t="s">
        <v>126</v>
      </c>
      <c r="H85" s="61" t="s">
        <v>243</v>
      </c>
      <c r="I85" s="61" t="s">
        <v>244</v>
      </c>
      <c r="J85" s="134" t="s">
        <v>252</v>
      </c>
      <c r="K85" s="134"/>
      <c r="L85" s="134"/>
    </row>
    <row r="86" spans="1:12" s="62" customFormat="1" ht="9.5" x14ac:dyDescent="0.2">
      <c r="A86" s="132" t="s">
        <v>253</v>
      </c>
      <c r="B86" s="132"/>
      <c r="C86" s="133"/>
      <c r="D86" s="64"/>
      <c r="E86" s="65"/>
      <c r="F86" s="66"/>
      <c r="G86" s="67"/>
      <c r="H86" s="67"/>
      <c r="I86" s="67"/>
      <c r="J86" s="157"/>
      <c r="K86" s="157"/>
      <c r="L86" s="157"/>
    </row>
    <row r="87" spans="1:12" s="62" customFormat="1" ht="13.5" customHeight="1" x14ac:dyDescent="0.2">
      <c r="B87" s="137" t="s">
        <v>254</v>
      </c>
      <c r="C87" s="138"/>
      <c r="D87" s="59"/>
      <c r="E87" s="60"/>
      <c r="F87" s="134" t="s">
        <v>255</v>
      </c>
      <c r="G87" s="76" t="s">
        <v>256</v>
      </c>
      <c r="H87" s="135" t="s">
        <v>257</v>
      </c>
      <c r="I87" s="135" t="s">
        <v>158</v>
      </c>
      <c r="J87" s="152" t="s">
        <v>258</v>
      </c>
      <c r="K87" s="158"/>
      <c r="L87" s="158"/>
    </row>
    <row r="88" spans="1:12" s="62" customFormat="1" ht="13.5" customHeight="1" x14ac:dyDescent="0.2">
      <c r="B88" s="63"/>
      <c r="C88" s="63"/>
      <c r="D88" s="59"/>
      <c r="E88" s="60"/>
      <c r="F88" s="134"/>
      <c r="G88" s="81"/>
      <c r="H88" s="135"/>
      <c r="I88" s="135"/>
      <c r="J88" s="74" t="s">
        <v>259</v>
      </c>
      <c r="K88" s="82"/>
      <c r="L88" s="101"/>
    </row>
    <row r="89" spans="1:12" s="62" customFormat="1" ht="13.5" customHeight="1" x14ac:dyDescent="0.2">
      <c r="C89" s="83"/>
      <c r="D89" s="59"/>
      <c r="E89" s="60"/>
      <c r="F89" s="134"/>
      <c r="G89" s="61"/>
      <c r="H89" s="135"/>
      <c r="I89" s="135"/>
      <c r="J89" s="74" t="s">
        <v>260</v>
      </c>
      <c r="K89" s="79" t="s">
        <v>261</v>
      </c>
      <c r="L89" s="82"/>
    </row>
    <row r="90" spans="1:12" s="62" customFormat="1" ht="13.5" customHeight="1" x14ac:dyDescent="0.2">
      <c r="C90" s="63"/>
      <c r="D90" s="59"/>
      <c r="E90" s="60"/>
      <c r="F90" s="134"/>
      <c r="G90" s="61"/>
      <c r="H90" s="135"/>
      <c r="I90" s="135"/>
      <c r="J90" s="74" t="s">
        <v>262</v>
      </c>
      <c r="K90" s="79" t="s">
        <v>263</v>
      </c>
      <c r="L90" s="84"/>
    </row>
    <row r="91" spans="1:12" s="62" customFormat="1" ht="13.5" customHeight="1" x14ac:dyDescent="0.2">
      <c r="C91" s="63"/>
      <c r="D91" s="59"/>
      <c r="E91" s="60"/>
      <c r="F91" s="134"/>
      <c r="G91" s="61"/>
      <c r="H91" s="135"/>
      <c r="I91" s="135"/>
      <c r="J91" s="60" t="s">
        <v>264</v>
      </c>
      <c r="K91" s="80"/>
      <c r="L91" s="85"/>
    </row>
    <row r="92" spans="1:12" s="62" customFormat="1" ht="13.5" customHeight="1" x14ac:dyDescent="0.2">
      <c r="C92" s="63"/>
      <c r="D92" s="59"/>
      <c r="E92" s="60"/>
      <c r="F92" s="134"/>
      <c r="G92" s="61"/>
      <c r="H92" s="135"/>
      <c r="I92" s="135"/>
      <c r="J92" s="142" t="s">
        <v>265</v>
      </c>
      <c r="K92" s="158"/>
      <c r="L92" s="158"/>
    </row>
    <row r="93" spans="1:12" s="62" customFormat="1" ht="12.75" customHeight="1" x14ac:dyDescent="0.2">
      <c r="C93" s="63"/>
      <c r="D93" s="59"/>
      <c r="E93" s="60"/>
      <c r="F93" s="134"/>
      <c r="G93" s="61"/>
      <c r="H93" s="135"/>
      <c r="I93" s="135"/>
      <c r="J93" s="159"/>
      <c r="K93" s="158"/>
      <c r="L93" s="158"/>
    </row>
    <row r="94" spans="1:12" s="62" customFormat="1" ht="71.25" customHeight="1" x14ac:dyDescent="0.2">
      <c r="B94" s="137" t="s">
        <v>266</v>
      </c>
      <c r="C94" s="138"/>
      <c r="D94" s="59"/>
      <c r="E94" s="60"/>
      <c r="F94" s="74" t="s">
        <v>267</v>
      </c>
      <c r="G94" s="76" t="s">
        <v>268</v>
      </c>
      <c r="H94" s="61" t="s">
        <v>257</v>
      </c>
      <c r="I94" s="77" t="s">
        <v>269</v>
      </c>
      <c r="J94" s="134" t="s">
        <v>270</v>
      </c>
      <c r="K94" s="134"/>
      <c r="L94" s="134"/>
    </row>
    <row r="95" spans="1:12" s="62" customFormat="1" ht="10.5" customHeight="1" x14ac:dyDescent="0.2">
      <c r="B95" s="137" t="s">
        <v>271</v>
      </c>
      <c r="C95" s="138"/>
      <c r="D95" s="59"/>
      <c r="E95" s="60"/>
      <c r="F95" s="134" t="s">
        <v>272</v>
      </c>
      <c r="G95" s="61" t="s">
        <v>273</v>
      </c>
      <c r="H95" s="135" t="s">
        <v>274</v>
      </c>
      <c r="I95" s="135" t="s">
        <v>275</v>
      </c>
      <c r="J95" s="146" t="s">
        <v>276</v>
      </c>
      <c r="K95" s="147"/>
      <c r="L95" s="147"/>
    </row>
    <row r="96" spans="1:12" s="62" customFormat="1" ht="17.25" customHeight="1" x14ac:dyDescent="0.2">
      <c r="B96" s="138"/>
      <c r="C96" s="138"/>
      <c r="D96" s="59"/>
      <c r="E96" s="60"/>
      <c r="F96" s="134"/>
      <c r="G96" s="155" t="s">
        <v>277</v>
      </c>
      <c r="H96" s="135"/>
      <c r="I96" s="135"/>
      <c r="J96" s="146"/>
      <c r="K96" s="147"/>
      <c r="L96" s="147"/>
    </row>
    <row r="97" spans="1:12" s="62" customFormat="1" ht="10.5" customHeight="1" x14ac:dyDescent="0.2">
      <c r="B97" s="138"/>
      <c r="C97" s="138"/>
      <c r="D97" s="59"/>
      <c r="E97" s="60"/>
      <c r="F97" s="134"/>
      <c r="G97" s="155"/>
      <c r="H97" s="135"/>
      <c r="I97" s="135"/>
      <c r="J97" s="146"/>
      <c r="K97" s="147"/>
      <c r="L97" s="147"/>
    </row>
    <row r="98" spans="1:12" s="62" customFormat="1" ht="9.5" x14ac:dyDescent="0.2">
      <c r="B98" s="138"/>
      <c r="C98" s="138"/>
      <c r="D98" s="59"/>
      <c r="E98" s="60"/>
      <c r="F98" s="134"/>
      <c r="G98" s="155"/>
      <c r="H98" s="135"/>
      <c r="I98" s="135"/>
      <c r="J98" s="146"/>
      <c r="K98" s="147"/>
      <c r="L98" s="147"/>
    </row>
    <row r="99" spans="1:12" s="62" customFormat="1" ht="9.5" x14ac:dyDescent="0.2">
      <c r="B99" s="138"/>
      <c r="C99" s="138"/>
      <c r="D99" s="59"/>
      <c r="E99" s="60"/>
      <c r="F99" s="134"/>
      <c r="G99" s="81"/>
      <c r="H99" s="135"/>
      <c r="I99" s="135"/>
      <c r="J99" s="146"/>
      <c r="K99" s="147"/>
      <c r="L99" s="147"/>
    </row>
    <row r="100" spans="1:12" s="62" customFormat="1" ht="13.5" customHeight="1" x14ac:dyDescent="0.2">
      <c r="B100" s="137" t="s">
        <v>278</v>
      </c>
      <c r="C100" s="153"/>
      <c r="D100" s="59"/>
      <c r="E100" s="60"/>
      <c r="F100" s="141" t="s">
        <v>279</v>
      </c>
      <c r="G100" s="61" t="s">
        <v>280</v>
      </c>
      <c r="H100" s="61" t="s">
        <v>281</v>
      </c>
      <c r="I100" s="155" t="s">
        <v>282</v>
      </c>
      <c r="J100" s="146" t="s">
        <v>283</v>
      </c>
      <c r="K100" s="162"/>
      <c r="L100" s="162"/>
    </row>
    <row r="101" spans="1:12" s="62" customFormat="1" ht="13.5" customHeight="1" x14ac:dyDescent="0.2">
      <c r="B101" s="63"/>
      <c r="C101" s="80"/>
      <c r="D101" s="59"/>
      <c r="E101" s="60"/>
      <c r="F101" s="141"/>
      <c r="G101" s="61" t="s">
        <v>284</v>
      </c>
      <c r="H101" s="61" t="s">
        <v>285</v>
      </c>
      <c r="I101" s="155"/>
      <c r="J101" s="86" t="s">
        <v>259</v>
      </c>
      <c r="K101" s="102"/>
      <c r="L101" s="102"/>
    </row>
    <row r="102" spans="1:12" s="62" customFormat="1" ht="13.5" customHeight="1" x14ac:dyDescent="0.2">
      <c r="B102" s="63"/>
      <c r="C102" s="80"/>
      <c r="D102" s="59"/>
      <c r="E102" s="60"/>
      <c r="F102" s="141"/>
      <c r="H102" s="87"/>
      <c r="I102" s="155"/>
      <c r="J102" s="163" t="s">
        <v>286</v>
      </c>
      <c r="K102" s="164"/>
      <c r="L102" s="164"/>
    </row>
    <row r="103" spans="1:12" s="62" customFormat="1" ht="13.5" customHeight="1" x14ac:dyDescent="0.2">
      <c r="C103" s="137"/>
      <c r="D103" s="59"/>
      <c r="E103" s="60"/>
      <c r="F103" s="141"/>
      <c r="G103" s="135"/>
      <c r="I103" s="155"/>
      <c r="J103" s="88" t="s">
        <v>287</v>
      </c>
      <c r="K103" s="89" t="s">
        <v>288</v>
      </c>
      <c r="L103" s="89"/>
    </row>
    <row r="104" spans="1:12" s="62" customFormat="1" ht="13.5" customHeight="1" x14ac:dyDescent="0.2">
      <c r="C104" s="137"/>
      <c r="D104" s="59"/>
      <c r="E104" s="60"/>
      <c r="F104" s="141"/>
      <c r="G104" s="135"/>
      <c r="H104" s="61"/>
      <c r="I104" s="155"/>
      <c r="J104" s="88" t="s">
        <v>289</v>
      </c>
      <c r="K104" s="89" t="s">
        <v>290</v>
      </c>
      <c r="L104" s="89"/>
    </row>
    <row r="105" spans="1:12" s="62" customFormat="1" ht="13.5" customHeight="1" x14ac:dyDescent="0.2">
      <c r="C105" s="137"/>
      <c r="D105" s="59"/>
      <c r="E105" s="60"/>
      <c r="F105" s="141"/>
      <c r="G105" s="135"/>
      <c r="H105" s="61"/>
      <c r="I105" s="161"/>
      <c r="J105" s="90" t="s">
        <v>291</v>
      </c>
      <c r="K105" s="89" t="s">
        <v>292</v>
      </c>
      <c r="L105" s="89"/>
    </row>
    <row r="106" spans="1:12" s="62" customFormat="1" ht="9.5" x14ac:dyDescent="0.2">
      <c r="A106" s="91"/>
      <c r="B106" s="132" t="s">
        <v>293</v>
      </c>
      <c r="C106" s="133"/>
      <c r="D106" s="64"/>
      <c r="E106" s="65"/>
      <c r="F106" s="136" t="s">
        <v>294</v>
      </c>
      <c r="G106" s="96" t="s">
        <v>295</v>
      </c>
      <c r="H106" s="67" t="s">
        <v>296</v>
      </c>
      <c r="I106" s="165" t="s">
        <v>158</v>
      </c>
      <c r="J106" s="136" t="s">
        <v>297</v>
      </c>
      <c r="K106" s="136"/>
      <c r="L106" s="136"/>
    </row>
    <row r="107" spans="1:12" s="62" customFormat="1" ht="28.5" x14ac:dyDescent="0.2">
      <c r="B107" s="138"/>
      <c r="C107" s="138"/>
      <c r="D107" s="59"/>
      <c r="E107" s="60"/>
      <c r="F107" s="134"/>
      <c r="G107" s="77"/>
      <c r="H107" s="61" t="s">
        <v>298</v>
      </c>
      <c r="I107" s="135"/>
      <c r="J107" s="134"/>
      <c r="K107" s="134"/>
      <c r="L107" s="134"/>
    </row>
    <row r="108" spans="1:12" s="62" customFormat="1" ht="22.5" customHeight="1" x14ac:dyDescent="0.2">
      <c r="A108" s="70"/>
      <c r="B108" s="143"/>
      <c r="C108" s="143"/>
      <c r="D108" s="71"/>
      <c r="E108" s="72"/>
      <c r="F108" s="144"/>
      <c r="G108" s="73"/>
      <c r="H108" s="73" t="s">
        <v>299</v>
      </c>
      <c r="I108" s="145"/>
      <c r="J108" s="144"/>
      <c r="K108" s="144"/>
      <c r="L108" s="144"/>
    </row>
    <row r="109" spans="1:12" s="62" customFormat="1" ht="13.5" customHeight="1" x14ac:dyDescent="0.2">
      <c r="A109" s="154" t="s">
        <v>300</v>
      </c>
      <c r="B109" s="154"/>
      <c r="C109" s="154"/>
      <c r="D109" s="64"/>
      <c r="E109" s="65"/>
      <c r="F109" s="66"/>
      <c r="G109" s="67"/>
      <c r="H109" s="67"/>
      <c r="I109" s="67"/>
      <c r="J109" s="66"/>
      <c r="K109" s="66"/>
      <c r="L109" s="66"/>
    </row>
    <row r="110" spans="1:12" s="62" customFormat="1" ht="40.5" customHeight="1" x14ac:dyDescent="0.2">
      <c r="B110" s="137" t="s">
        <v>301</v>
      </c>
      <c r="C110" s="138"/>
      <c r="D110" s="59"/>
      <c r="E110" s="60"/>
      <c r="F110" s="74" t="s">
        <v>302</v>
      </c>
      <c r="G110" s="76" t="s">
        <v>303</v>
      </c>
      <c r="H110" s="61" t="s">
        <v>304</v>
      </c>
      <c r="I110" s="61" t="s">
        <v>305</v>
      </c>
      <c r="J110" s="134" t="s">
        <v>306</v>
      </c>
      <c r="K110" s="134"/>
      <c r="L110" s="134"/>
    </row>
    <row r="111" spans="1:12" s="62" customFormat="1" ht="9.5" x14ac:dyDescent="0.2">
      <c r="B111" s="137" t="s">
        <v>307</v>
      </c>
      <c r="C111" s="138"/>
      <c r="D111" s="59"/>
      <c r="E111" s="60"/>
      <c r="F111" s="134" t="s">
        <v>308</v>
      </c>
      <c r="G111" s="61" t="s">
        <v>309</v>
      </c>
      <c r="H111" s="135" t="s">
        <v>304</v>
      </c>
      <c r="I111" s="135" t="s">
        <v>305</v>
      </c>
      <c r="J111" s="134" t="s">
        <v>310</v>
      </c>
      <c r="K111" s="134"/>
      <c r="L111" s="134"/>
    </row>
    <row r="112" spans="1:12" s="62" customFormat="1" ht="9.5" x14ac:dyDescent="0.2">
      <c r="B112" s="138"/>
      <c r="C112" s="138"/>
      <c r="D112" s="59"/>
      <c r="E112" s="60"/>
      <c r="F112" s="134"/>
      <c r="G112" s="61" t="s">
        <v>311</v>
      </c>
      <c r="H112" s="135"/>
      <c r="I112" s="135"/>
      <c r="J112" s="134"/>
      <c r="K112" s="134"/>
      <c r="L112" s="134"/>
    </row>
    <row r="113" spans="2:12" s="62" customFormat="1" ht="9.5" x14ac:dyDescent="0.2">
      <c r="B113" s="138"/>
      <c r="C113" s="138"/>
      <c r="D113" s="59"/>
      <c r="E113" s="60"/>
      <c r="F113" s="134"/>
      <c r="G113" s="61" t="s">
        <v>312</v>
      </c>
      <c r="H113" s="135"/>
      <c r="I113" s="135"/>
      <c r="J113" s="134"/>
      <c r="K113" s="134"/>
      <c r="L113" s="134"/>
    </row>
    <row r="114" spans="2:12" s="62" customFormat="1" ht="9.5" x14ac:dyDescent="0.2">
      <c r="B114" s="138"/>
      <c r="C114" s="138"/>
      <c r="D114" s="59"/>
      <c r="E114" s="60"/>
      <c r="F114" s="134"/>
      <c r="G114" s="61" t="s">
        <v>313</v>
      </c>
      <c r="H114" s="135"/>
      <c r="I114" s="135"/>
      <c r="J114" s="134"/>
      <c r="K114" s="134"/>
      <c r="L114" s="134"/>
    </row>
    <row r="115" spans="2:12" s="62" customFormat="1" ht="38.25" customHeight="1" x14ac:dyDescent="0.2">
      <c r="B115" s="137" t="s">
        <v>314</v>
      </c>
      <c r="C115" s="138"/>
      <c r="D115" s="59"/>
      <c r="E115" s="60"/>
      <c r="F115" s="134" t="s">
        <v>315</v>
      </c>
      <c r="G115" s="160" t="s">
        <v>316</v>
      </c>
      <c r="H115" s="135" t="s">
        <v>304</v>
      </c>
      <c r="I115" s="135" t="s">
        <v>305</v>
      </c>
      <c r="J115" s="142" t="s">
        <v>317</v>
      </c>
      <c r="K115" s="134"/>
      <c r="L115" s="134"/>
    </row>
    <row r="116" spans="2:12" s="62" customFormat="1" ht="39.75" customHeight="1" x14ac:dyDescent="0.2">
      <c r="B116" s="138"/>
      <c r="C116" s="138"/>
      <c r="D116" s="59"/>
      <c r="E116" s="60"/>
      <c r="F116" s="134"/>
      <c r="G116" s="160"/>
      <c r="H116" s="135"/>
      <c r="I116" s="135"/>
      <c r="J116" s="134" t="s">
        <v>318</v>
      </c>
      <c r="K116" s="134"/>
      <c r="L116" s="134"/>
    </row>
    <row r="117" spans="2:12" s="62" customFormat="1" ht="9.5" x14ac:dyDescent="0.2">
      <c r="B117" s="137" t="s">
        <v>319</v>
      </c>
      <c r="C117" s="138"/>
      <c r="D117" s="59"/>
      <c r="E117" s="60"/>
      <c r="F117" s="134" t="s">
        <v>320</v>
      </c>
      <c r="G117" s="135" t="s">
        <v>321</v>
      </c>
      <c r="H117" s="135" t="s">
        <v>322</v>
      </c>
      <c r="I117" s="135" t="s">
        <v>323</v>
      </c>
      <c r="J117" s="142" t="s">
        <v>324</v>
      </c>
      <c r="K117" s="134"/>
      <c r="L117" s="134"/>
    </row>
    <row r="118" spans="2:12" s="62" customFormat="1" ht="9.5" x14ac:dyDescent="0.2">
      <c r="B118" s="138"/>
      <c r="C118" s="138"/>
      <c r="D118" s="59"/>
      <c r="E118" s="60"/>
      <c r="F118" s="134"/>
      <c r="G118" s="135"/>
      <c r="H118" s="135"/>
      <c r="I118" s="135"/>
      <c r="J118" s="142"/>
      <c r="K118" s="134"/>
      <c r="L118" s="134"/>
    </row>
    <row r="119" spans="2:12" s="62" customFormat="1" ht="9.5" x14ac:dyDescent="0.2">
      <c r="B119" s="138"/>
      <c r="C119" s="138"/>
      <c r="D119" s="59"/>
      <c r="E119" s="60"/>
      <c r="F119" s="134"/>
      <c r="G119" s="135"/>
      <c r="H119" s="135"/>
      <c r="I119" s="135"/>
      <c r="J119" s="168"/>
      <c r="K119" s="138"/>
      <c r="L119" s="138"/>
    </row>
    <row r="120" spans="2:12" s="62" customFormat="1" ht="9.5" x14ac:dyDescent="0.2">
      <c r="B120" s="138"/>
      <c r="C120" s="138"/>
      <c r="D120" s="59"/>
      <c r="E120" s="60"/>
      <c r="F120" s="134"/>
      <c r="G120" s="135"/>
      <c r="H120" s="135"/>
      <c r="I120" s="135"/>
      <c r="J120" s="134"/>
      <c r="K120" s="134"/>
      <c r="L120" s="134"/>
    </row>
    <row r="121" spans="2:12" s="62" customFormat="1" ht="9.5" x14ac:dyDescent="0.2">
      <c r="B121" s="138"/>
      <c r="C121" s="138"/>
      <c r="D121" s="59"/>
      <c r="E121" s="60"/>
      <c r="F121" s="134"/>
      <c r="G121" s="135"/>
      <c r="H121" s="135"/>
      <c r="I121" s="135"/>
      <c r="J121" s="134"/>
      <c r="K121" s="134"/>
      <c r="L121" s="134"/>
    </row>
    <row r="122" spans="2:12" s="62" customFormat="1" ht="9.5" x14ac:dyDescent="0.2">
      <c r="B122" s="137" t="s">
        <v>325</v>
      </c>
      <c r="C122" s="138"/>
      <c r="D122" s="59"/>
      <c r="E122" s="60"/>
      <c r="F122" s="134" t="s">
        <v>326</v>
      </c>
      <c r="G122" s="160" t="s">
        <v>303</v>
      </c>
      <c r="H122" s="135" t="s">
        <v>304</v>
      </c>
      <c r="I122" s="135" t="s">
        <v>327</v>
      </c>
      <c r="J122" s="134" t="s">
        <v>328</v>
      </c>
      <c r="K122" s="134"/>
      <c r="L122" s="134"/>
    </row>
    <row r="123" spans="2:12" s="62" customFormat="1" ht="27" customHeight="1" x14ac:dyDescent="0.2">
      <c r="B123" s="138"/>
      <c r="C123" s="138"/>
      <c r="D123" s="59"/>
      <c r="E123" s="60"/>
      <c r="F123" s="134"/>
      <c r="G123" s="160"/>
      <c r="H123" s="135"/>
      <c r="I123" s="135"/>
      <c r="J123" s="134" t="s">
        <v>329</v>
      </c>
      <c r="K123" s="134"/>
      <c r="L123" s="134"/>
    </row>
    <row r="124" spans="2:12" s="62" customFormat="1" ht="9.5" x14ac:dyDescent="0.2">
      <c r="B124" s="138"/>
      <c r="C124" s="138"/>
      <c r="D124" s="59"/>
      <c r="E124" s="60"/>
      <c r="F124" s="134"/>
      <c r="G124" s="160"/>
      <c r="H124" s="135"/>
      <c r="I124" s="135"/>
      <c r="J124" s="134" t="s">
        <v>330</v>
      </c>
      <c r="K124" s="134"/>
      <c r="L124" s="134"/>
    </row>
    <row r="125" spans="2:12" s="62" customFormat="1" ht="9.5" x14ac:dyDescent="0.2">
      <c r="B125" s="138"/>
      <c r="C125" s="138"/>
      <c r="D125" s="59"/>
      <c r="E125" s="60"/>
      <c r="F125" s="134"/>
      <c r="G125" s="160"/>
      <c r="H125" s="135"/>
      <c r="I125" s="135"/>
      <c r="J125" s="134" t="s">
        <v>331</v>
      </c>
      <c r="K125" s="134"/>
      <c r="L125" s="134"/>
    </row>
    <row r="126" spans="2:12" s="62" customFormat="1" ht="9.5" x14ac:dyDescent="0.2">
      <c r="B126" s="138"/>
      <c r="C126" s="138"/>
      <c r="D126" s="59"/>
      <c r="E126" s="60"/>
      <c r="F126" s="134"/>
      <c r="G126" s="160"/>
      <c r="H126" s="135"/>
      <c r="I126" s="135"/>
      <c r="J126" s="134" t="s">
        <v>332</v>
      </c>
      <c r="K126" s="134"/>
      <c r="L126" s="134"/>
    </row>
    <row r="127" spans="2:12" s="62" customFormat="1" ht="27" customHeight="1" x14ac:dyDescent="0.2">
      <c r="B127" s="138"/>
      <c r="C127" s="138"/>
      <c r="D127" s="59"/>
      <c r="E127" s="60"/>
      <c r="F127" s="134"/>
      <c r="G127" s="160"/>
      <c r="H127" s="135"/>
      <c r="I127" s="135"/>
      <c r="J127" s="134" t="s">
        <v>333</v>
      </c>
      <c r="K127" s="134"/>
      <c r="L127" s="134"/>
    </row>
    <row r="128" spans="2:12" s="62" customFormat="1" ht="52.5" customHeight="1" x14ac:dyDescent="0.2">
      <c r="B128" s="138"/>
      <c r="C128" s="138"/>
      <c r="D128" s="59"/>
      <c r="E128" s="60"/>
      <c r="F128" s="134"/>
      <c r="G128" s="160"/>
      <c r="H128" s="135"/>
      <c r="I128" s="135"/>
      <c r="J128" s="134" t="s">
        <v>334</v>
      </c>
      <c r="K128" s="134"/>
      <c r="L128" s="134"/>
    </row>
    <row r="129" spans="1:12" s="62" customFormat="1" ht="9.5" x14ac:dyDescent="0.2">
      <c r="B129" s="137" t="s">
        <v>335</v>
      </c>
      <c r="C129" s="138"/>
      <c r="D129" s="59"/>
      <c r="E129" s="60"/>
      <c r="F129" s="74" t="s">
        <v>336</v>
      </c>
      <c r="G129" s="76" t="s">
        <v>316</v>
      </c>
      <c r="H129" s="61" t="s">
        <v>337</v>
      </c>
      <c r="I129" s="61" t="s">
        <v>116</v>
      </c>
      <c r="J129" s="134" t="s">
        <v>338</v>
      </c>
      <c r="K129" s="134"/>
      <c r="L129" s="134"/>
    </row>
    <row r="130" spans="1:12" s="62" customFormat="1" ht="67.5" customHeight="1" x14ac:dyDescent="0.2">
      <c r="A130" s="70"/>
      <c r="B130" s="156" t="s">
        <v>339</v>
      </c>
      <c r="C130" s="167"/>
      <c r="D130" s="71"/>
      <c r="E130" s="72"/>
      <c r="F130" s="92" t="s">
        <v>340</v>
      </c>
      <c r="G130" s="93" t="s">
        <v>316</v>
      </c>
      <c r="H130" s="73" t="s">
        <v>341</v>
      </c>
      <c r="I130" s="73" t="s">
        <v>116</v>
      </c>
      <c r="J130" s="144" t="s">
        <v>342</v>
      </c>
      <c r="K130" s="144"/>
      <c r="L130" s="144"/>
    </row>
    <row r="131" spans="1:12" s="8" customFormat="1" ht="5.15" customHeight="1" x14ac:dyDescent="0.15"/>
    <row r="132" spans="1:12" s="8" customFormat="1" ht="12" customHeight="1" x14ac:dyDescent="0.15">
      <c r="A132" s="166" t="s">
        <v>184</v>
      </c>
      <c r="B132" s="166"/>
      <c r="C132" s="166"/>
      <c r="D132" s="166"/>
      <c r="E132" s="166"/>
      <c r="F132" s="166"/>
      <c r="G132" s="166"/>
      <c r="H132" s="166"/>
      <c r="I132" s="166"/>
      <c r="J132" s="166"/>
      <c r="K132" s="94"/>
      <c r="L132" s="51"/>
    </row>
    <row r="133" spans="1:12" s="8" customFormat="1" ht="9.5" x14ac:dyDescent="0.15">
      <c r="F133" s="51"/>
      <c r="G133" s="51"/>
      <c r="H133" s="51"/>
      <c r="I133" s="51"/>
      <c r="J133" s="51"/>
      <c r="K133" s="94"/>
      <c r="L133" s="51"/>
    </row>
    <row r="134" spans="1:12" s="8" customFormat="1" ht="9.5" x14ac:dyDescent="0.15">
      <c r="F134" s="51"/>
      <c r="G134" s="51"/>
      <c r="H134" s="51"/>
      <c r="I134" s="51"/>
      <c r="J134" s="51"/>
      <c r="K134" s="94"/>
      <c r="L134" s="51"/>
    </row>
    <row r="135" spans="1:12" s="8" customFormat="1" ht="9.5" x14ac:dyDescent="0.15">
      <c r="F135" s="51"/>
      <c r="G135" s="51"/>
      <c r="H135" s="51"/>
      <c r="I135" s="51"/>
      <c r="J135" s="51"/>
      <c r="K135" s="94"/>
      <c r="L135" s="51"/>
    </row>
    <row r="136" spans="1:12" s="8" customFormat="1" ht="9.5" x14ac:dyDescent="0.15">
      <c r="F136" s="51"/>
      <c r="G136" s="51"/>
      <c r="H136" s="51"/>
      <c r="I136" s="51"/>
      <c r="J136" s="51"/>
      <c r="K136" s="94"/>
      <c r="L136" s="51"/>
    </row>
    <row r="137" spans="1:12" s="8" customFormat="1" ht="9.5" x14ac:dyDescent="0.15">
      <c r="F137" s="51"/>
      <c r="G137" s="51"/>
      <c r="H137" s="51"/>
      <c r="I137" s="51"/>
      <c r="J137" s="51"/>
      <c r="K137" s="94"/>
      <c r="L137" s="51"/>
    </row>
    <row r="138" spans="1:12" s="8" customFormat="1" ht="9.5" x14ac:dyDescent="0.15">
      <c r="F138" s="51"/>
      <c r="G138" s="51"/>
      <c r="H138" s="51"/>
      <c r="I138" s="51"/>
      <c r="J138" s="51"/>
      <c r="K138" s="94"/>
      <c r="L138" s="51"/>
    </row>
  </sheetData>
  <mergeCells count="161">
    <mergeCell ref="J117:L119"/>
    <mergeCell ref="J120:L120"/>
    <mergeCell ref="J121:L121"/>
    <mergeCell ref="H111:H114"/>
    <mergeCell ref="I111:I114"/>
    <mergeCell ref="J111:L114"/>
    <mergeCell ref="F117:F121"/>
    <mergeCell ref="G117:G121"/>
    <mergeCell ref="H117:H121"/>
    <mergeCell ref="I117:I121"/>
    <mergeCell ref="A132:J132"/>
    <mergeCell ref="J127:L127"/>
    <mergeCell ref="J128:L128"/>
    <mergeCell ref="B129:C129"/>
    <mergeCell ref="J129:L129"/>
    <mergeCell ref="B130:C130"/>
    <mergeCell ref="J130:L130"/>
    <mergeCell ref="B122:C128"/>
    <mergeCell ref="F122:F128"/>
    <mergeCell ref="G122:G128"/>
    <mergeCell ref="H122:H128"/>
    <mergeCell ref="I122:I128"/>
    <mergeCell ref="J122:L122"/>
    <mergeCell ref="J123:L123"/>
    <mergeCell ref="J124:L124"/>
    <mergeCell ref="J125:L125"/>
    <mergeCell ref="J126:L126"/>
    <mergeCell ref="B115:C116"/>
    <mergeCell ref="F115:F116"/>
    <mergeCell ref="G115:G116"/>
    <mergeCell ref="H115:H116"/>
    <mergeCell ref="I115:I116"/>
    <mergeCell ref="J115:L115"/>
    <mergeCell ref="J116:L116"/>
    <mergeCell ref="B117:C121"/>
    <mergeCell ref="B100:C100"/>
    <mergeCell ref="F100:F105"/>
    <mergeCell ref="I100:I105"/>
    <mergeCell ref="J100:L100"/>
    <mergeCell ref="J102:L102"/>
    <mergeCell ref="C103:C105"/>
    <mergeCell ref="G103:G105"/>
    <mergeCell ref="B106:C108"/>
    <mergeCell ref="F106:F108"/>
    <mergeCell ref="I106:I108"/>
    <mergeCell ref="J106:L108"/>
    <mergeCell ref="A109:C109"/>
    <mergeCell ref="B110:C110"/>
    <mergeCell ref="J110:L110"/>
    <mergeCell ref="B111:C114"/>
    <mergeCell ref="F111:F114"/>
    <mergeCell ref="B94:C94"/>
    <mergeCell ref="J94:L94"/>
    <mergeCell ref="B95:C99"/>
    <mergeCell ref="F95:F99"/>
    <mergeCell ref="H95:H99"/>
    <mergeCell ref="I95:I99"/>
    <mergeCell ref="J95:L99"/>
    <mergeCell ref="G96:G98"/>
    <mergeCell ref="B85:C85"/>
    <mergeCell ref="J85:L85"/>
    <mergeCell ref="A86:C86"/>
    <mergeCell ref="J86:L86"/>
    <mergeCell ref="B87:C87"/>
    <mergeCell ref="F87:F93"/>
    <mergeCell ref="H87:H93"/>
    <mergeCell ref="I87:I93"/>
    <mergeCell ref="J87:L87"/>
    <mergeCell ref="J92:L93"/>
    <mergeCell ref="J80:K80"/>
    <mergeCell ref="B81:C84"/>
    <mergeCell ref="F81:F84"/>
    <mergeCell ref="H81:H84"/>
    <mergeCell ref="I81:I84"/>
    <mergeCell ref="J82:L82"/>
    <mergeCell ref="C74:C80"/>
    <mergeCell ref="F74:F80"/>
    <mergeCell ref="G74:G80"/>
    <mergeCell ref="H74:H80"/>
    <mergeCell ref="I74:I80"/>
    <mergeCell ref="J75:L75"/>
    <mergeCell ref="J76:K76"/>
    <mergeCell ref="J77:K77"/>
    <mergeCell ref="J78:K78"/>
    <mergeCell ref="J79:L79"/>
    <mergeCell ref="J68:L68"/>
    <mergeCell ref="J69:K69"/>
    <mergeCell ref="J70:L70"/>
    <mergeCell ref="J71:L71"/>
    <mergeCell ref="J72:L72"/>
    <mergeCell ref="J73:K73"/>
    <mergeCell ref="J58:L58"/>
    <mergeCell ref="J59:K59"/>
    <mergeCell ref="J60:L60"/>
    <mergeCell ref="J61:K61"/>
    <mergeCell ref="J66:L66"/>
    <mergeCell ref="J67:K67"/>
    <mergeCell ref="B54:C54"/>
    <mergeCell ref="J54:L54"/>
    <mergeCell ref="F55:F56"/>
    <mergeCell ref="J55:L55"/>
    <mergeCell ref="J56:L56"/>
    <mergeCell ref="J57:K57"/>
    <mergeCell ref="B51:C51"/>
    <mergeCell ref="J51:L51"/>
    <mergeCell ref="B52:C52"/>
    <mergeCell ref="J52:L52"/>
    <mergeCell ref="A53:C53"/>
    <mergeCell ref="J53:L53"/>
    <mergeCell ref="B48:C48"/>
    <mergeCell ref="J48:L48"/>
    <mergeCell ref="B49:C49"/>
    <mergeCell ref="J49:L49"/>
    <mergeCell ref="B50:C50"/>
    <mergeCell ref="J50:L50"/>
    <mergeCell ref="B40:C40"/>
    <mergeCell ref="F40:F46"/>
    <mergeCell ref="J40:L40"/>
    <mergeCell ref="J46:L46"/>
    <mergeCell ref="A47:C47"/>
    <mergeCell ref="J47:L47"/>
    <mergeCell ref="B30:C30"/>
    <mergeCell ref="F30:F34"/>
    <mergeCell ref="J30:L30"/>
    <mergeCell ref="B31:C31"/>
    <mergeCell ref="B35:C35"/>
    <mergeCell ref="F35:F38"/>
    <mergeCell ref="J35:L35"/>
    <mergeCell ref="B27:C28"/>
    <mergeCell ref="F27:F28"/>
    <mergeCell ref="H27:H28"/>
    <mergeCell ref="I27:I28"/>
    <mergeCell ref="J27:L28"/>
    <mergeCell ref="A29:C29"/>
    <mergeCell ref="J29:L29"/>
    <mergeCell ref="B9:C13"/>
    <mergeCell ref="F9:F13"/>
    <mergeCell ref="J9:L13"/>
    <mergeCell ref="B14:C26"/>
    <mergeCell ref="F14:F26"/>
    <mergeCell ref="I14:I26"/>
    <mergeCell ref="J14:L14"/>
    <mergeCell ref="H15:H17"/>
    <mergeCell ref="J15:L15"/>
    <mergeCell ref="G16:G17"/>
    <mergeCell ref="J16:L16"/>
    <mergeCell ref="J17:L17"/>
    <mergeCell ref="G18:G21"/>
    <mergeCell ref="H19:H26"/>
    <mergeCell ref="G25:G26"/>
    <mergeCell ref="J25:L25"/>
    <mergeCell ref="J26:L26"/>
    <mergeCell ref="A3:C3"/>
    <mergeCell ref="J3:L3"/>
    <mergeCell ref="A4:C4"/>
    <mergeCell ref="F4:F7"/>
    <mergeCell ref="J4:L7"/>
    <mergeCell ref="H5:H7"/>
    <mergeCell ref="I5:I7"/>
    <mergeCell ref="A8:C8"/>
    <mergeCell ref="J8:L8"/>
  </mergeCells>
  <phoneticPr fontId="1"/>
  <pageMargins left="0.39370078740157483" right="0.39370078740157483" top="0.39370078740157483" bottom="0.39370078740157483" header="0.51181102362204722" footer="0.51181102362204722"/>
  <pageSetup paperSize="9" orientation="landscape" r:id="rId1"/>
  <headerFooter alignWithMargins="0"/>
  <rowBreaks count="4" manualBreakCount="4">
    <brk id="28" max="16383" man="1"/>
    <brk id="52" max="16383" man="1"/>
    <brk id="85" max="11" man="1"/>
    <brk id="10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（１）連続貸借対照表 </vt:lpstr>
      <vt:lpstr>（２）連続損益計算書</vt:lpstr>
      <vt:lpstr>（３）貸付実績推移</vt:lpstr>
      <vt:lpstr>（４）原資の構成と推移</vt:lpstr>
      <vt:lpstr>（５）主な貸付条件（令和４年12月末日現在）</vt:lpstr>
      <vt:lpstr>'（５）主な貸付条件（令和４年12月末日現在）'!Print_Area</vt:lpstr>
      <vt:lpstr>'（１）連続貸借対照表 '!Print_Titles</vt:lpstr>
      <vt:lpstr>'（２）連続損益計算書'!Print_Titles</vt:lpstr>
      <vt:lpstr>'（３）貸付実績推移'!Print_Titles</vt:lpstr>
      <vt:lpstr>'（４）原資の構成と推移'!Print_Titles</vt:lpstr>
      <vt:lpstr>'（５）主な貸付条件（令和４年12月末日現在）'!Print_Titles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2023-08-23T07:50:20Z</dcterms:created>
  <dcterms:modified xsi:type="dcterms:W3CDTF">2023-08-23T07:50:29Z</dcterms:modified>
  <cp:category/>
</cp:coreProperties>
</file>