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bookViews>
    <workbookView xWindow="28690" yWindow="-3950" windowWidth="19420" windowHeight="14980" xr2:uid="{00000000-000D-0000-FFFF-FFFF00000000}"/>
  </bookViews>
  <sheets>
    <sheet name="別紙様式６（関税有税品）" sheetId="1" r:id="rId1"/>
    <sheet name="別紙様式６（関税無税品）" sheetId="9" r:id="rId2"/>
    <sheet name="別紙様式６（総計）" sheetId="10" r:id="rId3"/>
    <sheet name="別紙様式６付表１（消費者への販売分）１枚目" sheetId="2" r:id="rId4"/>
    <sheet name="別紙様式６付表１（消費者への販売分）２枚目" sheetId="11" r:id="rId5"/>
    <sheet name="別紙様式６付表１（自己使用数量）１枚目" sheetId="12" r:id="rId6"/>
    <sheet name="別紙様式６付表１（自己使用数量）２枚目" sheetId="13" r:id="rId7"/>
    <sheet name="別紙様式６付表２" sheetId="14" r:id="rId8"/>
  </sheets>
  <definedNames>
    <definedName name="_xlnm.Print_Area" localSheetId="1">'別紙様式６（関税無税品）'!$A$1:$J$29</definedName>
    <definedName name="_xlnm.Print_Area" localSheetId="0">'別紙様式６（関税有税品）'!$A$1:$J$29</definedName>
    <definedName name="_xlnm.Print_Area" localSheetId="2">'別紙様式６（総計）'!$A$1:$J$29</definedName>
    <definedName name="_xlnm.Print_Area" localSheetId="5">'別紙様式６付表１（自己使用数量）１枚目'!$A$1:$N$36</definedName>
    <definedName name="_xlnm.Print_Area" localSheetId="6">'別紙様式６付表１（自己使用数量）２枚目'!$A$1:$N$36</definedName>
    <definedName name="_xlnm.Print_Area" localSheetId="3">'別紙様式６付表１（消費者への販売分）１枚目'!$A$1:$N$36</definedName>
    <definedName name="_xlnm.Print_Area" localSheetId="4">'別紙様式６付表１（消費者への販売分）２枚目'!$A$1:$N$36</definedName>
    <definedName name="_xlnm.Print_Area" localSheetId="7">別紙様式６付表２!$A$1:$H$81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F24" i="9"/>
  <c r="G24" i="9"/>
  <c r="H24" i="9"/>
  <c r="I24" i="9"/>
  <c r="B29" i="10"/>
  <c r="B29" i="9"/>
  <c r="G11" i="14" l="1"/>
  <c r="H7" i="14" l="1"/>
  <c r="A6" i="14"/>
  <c r="H2" i="14"/>
  <c r="L5" i="13"/>
  <c r="N4" i="13"/>
  <c r="B5" i="13"/>
  <c r="M1" i="13"/>
  <c r="L5" i="12"/>
  <c r="N4" i="12"/>
  <c r="B5" i="12"/>
  <c r="M1" i="12"/>
  <c r="L5" i="11"/>
  <c r="N4" i="11"/>
  <c r="B5" i="11"/>
  <c r="B5" i="2"/>
  <c r="M1" i="11"/>
  <c r="L5" i="2"/>
  <c r="I5" i="10"/>
  <c r="N4" i="2"/>
  <c r="J4" i="10"/>
  <c r="A4" i="10"/>
  <c r="I1" i="10"/>
  <c r="I1" i="9"/>
  <c r="J4" i="9"/>
  <c r="I5" i="9"/>
  <c r="A4" i="9"/>
  <c r="I4" i="1"/>
  <c r="L4" i="12" l="1"/>
  <c r="H6" i="14"/>
  <c r="I4" i="10"/>
  <c r="L4" i="11"/>
  <c r="L4" i="2"/>
  <c r="I4" i="9"/>
  <c r="L4" i="13"/>
  <c r="G12" i="14"/>
  <c r="G13" i="14"/>
  <c r="G14" i="14"/>
  <c r="G15" i="14"/>
  <c r="G16" i="14"/>
  <c r="G17" i="14"/>
  <c r="E8" i="10"/>
  <c r="F8" i="10"/>
  <c r="G8" i="10"/>
  <c r="H8" i="10"/>
  <c r="I8" i="10"/>
  <c r="E9" i="10"/>
  <c r="F9" i="10"/>
  <c r="G9" i="10"/>
  <c r="H9" i="10"/>
  <c r="I9" i="10"/>
  <c r="E10" i="10"/>
  <c r="F10" i="10"/>
  <c r="G10" i="10"/>
  <c r="H10" i="10"/>
  <c r="I10" i="10"/>
  <c r="E11" i="10"/>
  <c r="F11" i="10"/>
  <c r="G11" i="10"/>
  <c r="H11" i="10"/>
  <c r="I11" i="10"/>
  <c r="E12" i="10"/>
  <c r="F12" i="10"/>
  <c r="G12" i="10"/>
  <c r="H12" i="10"/>
  <c r="I12" i="10"/>
  <c r="E20" i="10"/>
  <c r="F20" i="10"/>
  <c r="G20" i="10"/>
  <c r="H20" i="10"/>
  <c r="I20" i="10"/>
  <c r="E21" i="10"/>
  <c r="F21" i="10"/>
  <c r="G21" i="10"/>
  <c r="H21" i="10"/>
  <c r="I21" i="10"/>
  <c r="E22" i="10"/>
  <c r="F22" i="10"/>
  <c r="G22" i="10"/>
  <c r="H22" i="10"/>
  <c r="I22" i="10"/>
  <c r="J22" i="9"/>
  <c r="J21" i="9"/>
  <c r="J20" i="9"/>
  <c r="I17" i="9"/>
  <c r="H17" i="9"/>
  <c r="H17" i="10" s="1"/>
  <c r="G17" i="9"/>
  <c r="F17" i="9"/>
  <c r="E17" i="9"/>
  <c r="I16" i="9"/>
  <c r="H16" i="9"/>
  <c r="G16" i="9"/>
  <c r="F16" i="9"/>
  <c r="E16" i="9"/>
  <c r="I13" i="9"/>
  <c r="H13" i="9"/>
  <c r="H13" i="10" s="1"/>
  <c r="G13" i="9"/>
  <c r="F13" i="9"/>
  <c r="E13" i="9"/>
  <c r="J12" i="9"/>
  <c r="J11" i="9"/>
  <c r="J10" i="9"/>
  <c r="J9" i="9"/>
  <c r="J8" i="9"/>
  <c r="J8" i="1"/>
  <c r="J9" i="1"/>
  <c r="J10" i="1"/>
  <c r="J11" i="1"/>
  <c r="J12" i="1"/>
  <c r="J20" i="1"/>
  <c r="J20" i="10" s="1"/>
  <c r="J21" i="1"/>
  <c r="J21" i="10" s="1"/>
  <c r="J22" i="1"/>
  <c r="I17" i="1"/>
  <c r="I17" i="10" s="1"/>
  <c r="H17" i="1"/>
  <c r="F17" i="1"/>
  <c r="E17" i="1"/>
  <c r="I16" i="1"/>
  <c r="I16" i="10" s="1"/>
  <c r="H16" i="1"/>
  <c r="F16" i="1"/>
  <c r="E16" i="1"/>
  <c r="E16" i="10" s="1"/>
  <c r="I13" i="1"/>
  <c r="H13" i="1"/>
  <c r="F13" i="1"/>
  <c r="E13" i="1"/>
  <c r="E13" i="10" s="1"/>
  <c r="G16" i="1"/>
  <c r="G17" i="1"/>
  <c r="G13" i="1"/>
  <c r="G13" i="10" s="1"/>
  <c r="M33" i="13"/>
  <c r="L33" i="13"/>
  <c r="H33" i="13"/>
  <c r="E33" i="13"/>
  <c r="C35" i="13"/>
  <c r="C28" i="13"/>
  <c r="C20" i="13"/>
  <c r="E20" i="13" s="1"/>
  <c r="G35" i="13"/>
  <c r="F35" i="13"/>
  <c r="D35" i="13"/>
  <c r="M35" i="13" s="1"/>
  <c r="L35" i="13"/>
  <c r="M32" i="13"/>
  <c r="L32" i="13"/>
  <c r="N32" i="13" s="1"/>
  <c r="H32" i="13"/>
  <c r="E32" i="13"/>
  <c r="M31" i="13"/>
  <c r="L31" i="13"/>
  <c r="H31" i="13"/>
  <c r="E31" i="13"/>
  <c r="M30" i="13"/>
  <c r="L30" i="13"/>
  <c r="N30" i="13" s="1"/>
  <c r="H30" i="13"/>
  <c r="E30" i="13"/>
  <c r="M29" i="13"/>
  <c r="L29" i="13"/>
  <c r="N29" i="13" s="1"/>
  <c r="H29" i="13"/>
  <c r="E29" i="13"/>
  <c r="G28" i="13"/>
  <c r="F28" i="13"/>
  <c r="D28" i="13"/>
  <c r="M28" i="13" s="1"/>
  <c r="M26" i="13"/>
  <c r="L26" i="13"/>
  <c r="H26" i="13"/>
  <c r="E26" i="13"/>
  <c r="M25" i="13"/>
  <c r="L25" i="13"/>
  <c r="H25" i="13"/>
  <c r="E25" i="13"/>
  <c r="M24" i="13"/>
  <c r="L24" i="13"/>
  <c r="H24" i="13"/>
  <c r="E24" i="13"/>
  <c r="M23" i="13"/>
  <c r="L23" i="13"/>
  <c r="H23" i="13"/>
  <c r="E23" i="13"/>
  <c r="M22" i="13"/>
  <c r="L22" i="13"/>
  <c r="H22" i="13"/>
  <c r="E22" i="13"/>
  <c r="M21" i="13"/>
  <c r="L21" i="13"/>
  <c r="H21" i="13"/>
  <c r="E21" i="13"/>
  <c r="G20" i="13"/>
  <c r="G36" i="13" s="1"/>
  <c r="I25" i="9" s="1"/>
  <c r="F20" i="13"/>
  <c r="D20" i="13"/>
  <c r="M18" i="13"/>
  <c r="L18" i="13"/>
  <c r="N18" i="13" s="1"/>
  <c r="H18" i="13"/>
  <c r="E18" i="13"/>
  <c r="M17" i="13"/>
  <c r="L17" i="13"/>
  <c r="N17" i="13" s="1"/>
  <c r="H17" i="13"/>
  <c r="E17" i="13"/>
  <c r="M16" i="13"/>
  <c r="L16" i="13"/>
  <c r="N16" i="13" s="1"/>
  <c r="H16" i="13"/>
  <c r="E16" i="13"/>
  <c r="M15" i="13"/>
  <c r="L15" i="13"/>
  <c r="N15" i="13" s="1"/>
  <c r="H15" i="13"/>
  <c r="E15" i="13"/>
  <c r="M14" i="13"/>
  <c r="L14" i="13"/>
  <c r="H14" i="13"/>
  <c r="E14" i="13"/>
  <c r="M13" i="13"/>
  <c r="L13" i="13"/>
  <c r="H13" i="13"/>
  <c r="E13" i="13"/>
  <c r="M12" i="13"/>
  <c r="L12" i="13"/>
  <c r="H12" i="13"/>
  <c r="E12" i="13"/>
  <c r="M11" i="13"/>
  <c r="L11" i="13"/>
  <c r="H11" i="13"/>
  <c r="E11" i="13"/>
  <c r="M10" i="13"/>
  <c r="L10" i="13"/>
  <c r="H10" i="13"/>
  <c r="E10" i="13"/>
  <c r="M9" i="13"/>
  <c r="L9" i="13"/>
  <c r="H9" i="13"/>
  <c r="E9" i="13"/>
  <c r="N33" i="12"/>
  <c r="M33" i="12"/>
  <c r="L33" i="12"/>
  <c r="K33" i="12"/>
  <c r="H33" i="12"/>
  <c r="E33" i="12"/>
  <c r="C35" i="12"/>
  <c r="C28" i="12"/>
  <c r="E28" i="12" s="1"/>
  <c r="C20" i="12"/>
  <c r="J35" i="12"/>
  <c r="K35" i="12" s="1"/>
  <c r="I35" i="12"/>
  <c r="G35" i="12"/>
  <c r="F35" i="12"/>
  <c r="H35" i="12" s="1"/>
  <c r="D35" i="12"/>
  <c r="M35" i="12" s="1"/>
  <c r="M32" i="12"/>
  <c r="L32" i="12"/>
  <c r="N32" i="12" s="1"/>
  <c r="K32" i="12"/>
  <c r="H32" i="12"/>
  <c r="E32" i="12"/>
  <c r="M31" i="12"/>
  <c r="L31" i="12"/>
  <c r="N31" i="12" s="1"/>
  <c r="K31" i="12"/>
  <c r="H31" i="12"/>
  <c r="E31" i="12"/>
  <c r="M30" i="12"/>
  <c r="L30" i="12"/>
  <c r="K30" i="12"/>
  <c r="H30" i="12"/>
  <c r="E30" i="12"/>
  <c r="M29" i="12"/>
  <c r="L29" i="12"/>
  <c r="K29" i="12"/>
  <c r="H29" i="12"/>
  <c r="E29" i="12"/>
  <c r="J28" i="12"/>
  <c r="I28" i="12"/>
  <c r="K28" i="12" s="1"/>
  <c r="G28" i="12"/>
  <c r="F28" i="12"/>
  <c r="D28" i="12"/>
  <c r="M28" i="12" s="1"/>
  <c r="M26" i="12"/>
  <c r="L26" i="12"/>
  <c r="N26" i="12" s="1"/>
  <c r="K26" i="12"/>
  <c r="H26" i="12"/>
  <c r="E26" i="12"/>
  <c r="M25" i="12"/>
  <c r="L25" i="12"/>
  <c r="K25" i="12"/>
  <c r="H25" i="12"/>
  <c r="E25" i="12"/>
  <c r="M24" i="12"/>
  <c r="L24" i="12"/>
  <c r="N24" i="12" s="1"/>
  <c r="K24" i="12"/>
  <c r="H24" i="12"/>
  <c r="E24" i="12"/>
  <c r="M23" i="12"/>
  <c r="L23" i="12"/>
  <c r="N23" i="12" s="1"/>
  <c r="K23" i="12"/>
  <c r="H23" i="12"/>
  <c r="E23" i="12"/>
  <c r="M22" i="12"/>
  <c r="L22" i="12"/>
  <c r="K22" i="12"/>
  <c r="H22" i="12"/>
  <c r="E22" i="12"/>
  <c r="M21" i="12"/>
  <c r="L21" i="12"/>
  <c r="K21" i="12"/>
  <c r="H21" i="12"/>
  <c r="E21" i="12"/>
  <c r="J20" i="12"/>
  <c r="I20" i="12"/>
  <c r="G20" i="12"/>
  <c r="G36" i="12" s="1"/>
  <c r="F25" i="9" s="1"/>
  <c r="F20" i="12"/>
  <c r="D20" i="12"/>
  <c r="M18" i="12"/>
  <c r="L18" i="12"/>
  <c r="N18" i="12" s="1"/>
  <c r="K18" i="12"/>
  <c r="H18" i="12"/>
  <c r="E18" i="12"/>
  <c r="M17" i="12"/>
  <c r="L17" i="12"/>
  <c r="N17" i="12" s="1"/>
  <c r="K17" i="12"/>
  <c r="H17" i="12"/>
  <c r="E17" i="12"/>
  <c r="M16" i="12"/>
  <c r="L16" i="12"/>
  <c r="K16" i="12"/>
  <c r="H16" i="12"/>
  <c r="E16" i="12"/>
  <c r="M15" i="12"/>
  <c r="L15" i="12"/>
  <c r="K15" i="12"/>
  <c r="H15" i="12"/>
  <c r="E15" i="12"/>
  <c r="M14" i="12"/>
  <c r="L14" i="12"/>
  <c r="N14" i="12" s="1"/>
  <c r="K14" i="12"/>
  <c r="H14" i="12"/>
  <c r="E14" i="12"/>
  <c r="M13" i="12"/>
  <c r="L13" i="12"/>
  <c r="K13" i="12"/>
  <c r="H13" i="12"/>
  <c r="E13" i="12"/>
  <c r="M12" i="12"/>
  <c r="L12" i="12"/>
  <c r="K12" i="12"/>
  <c r="H12" i="12"/>
  <c r="E12" i="12"/>
  <c r="M11" i="12"/>
  <c r="L11" i="12"/>
  <c r="K11" i="12"/>
  <c r="H11" i="12"/>
  <c r="E11" i="12"/>
  <c r="M10" i="12"/>
  <c r="L10" i="12"/>
  <c r="K10" i="12"/>
  <c r="H10" i="12"/>
  <c r="E10" i="12"/>
  <c r="M9" i="12"/>
  <c r="L9" i="12"/>
  <c r="N9" i="12" s="1"/>
  <c r="K9" i="12"/>
  <c r="H9" i="12"/>
  <c r="E9" i="12"/>
  <c r="M33" i="11"/>
  <c r="L33" i="11"/>
  <c r="H33" i="11"/>
  <c r="E33" i="11"/>
  <c r="C35" i="11"/>
  <c r="L35" i="11" s="1"/>
  <c r="C28" i="11"/>
  <c r="H15" i="1" s="1"/>
  <c r="C20" i="11"/>
  <c r="H14" i="1" s="1"/>
  <c r="G35" i="11"/>
  <c r="I18" i="9" s="1"/>
  <c r="F35" i="11"/>
  <c r="I18" i="1" s="1"/>
  <c r="D35" i="11"/>
  <c r="H18" i="9" s="1"/>
  <c r="M32" i="11"/>
  <c r="N32" i="11" s="1"/>
  <c r="L32" i="11"/>
  <c r="H32" i="11"/>
  <c r="E32" i="11"/>
  <c r="M31" i="11"/>
  <c r="L31" i="11"/>
  <c r="H31" i="11"/>
  <c r="E31" i="11"/>
  <c r="M30" i="11"/>
  <c r="L30" i="11"/>
  <c r="H30" i="11"/>
  <c r="E30" i="11"/>
  <c r="M29" i="11"/>
  <c r="L29" i="11"/>
  <c r="H29" i="11"/>
  <c r="E29" i="11"/>
  <c r="G28" i="11"/>
  <c r="M28" i="11" s="1"/>
  <c r="F28" i="11"/>
  <c r="L28" i="11" s="1"/>
  <c r="D28" i="11"/>
  <c r="H15" i="9" s="1"/>
  <c r="M26" i="11"/>
  <c r="L26" i="11"/>
  <c r="N26" i="11" s="1"/>
  <c r="H26" i="11"/>
  <c r="E26" i="11"/>
  <c r="M25" i="11"/>
  <c r="L25" i="11"/>
  <c r="N25" i="11" s="1"/>
  <c r="H25" i="11"/>
  <c r="E25" i="11"/>
  <c r="M24" i="11"/>
  <c r="L24" i="11"/>
  <c r="H24" i="11"/>
  <c r="E24" i="11"/>
  <c r="M23" i="11"/>
  <c r="L23" i="11"/>
  <c r="N23" i="11" s="1"/>
  <c r="H23" i="11"/>
  <c r="E23" i="11"/>
  <c r="M22" i="11"/>
  <c r="L22" i="11"/>
  <c r="H22" i="11"/>
  <c r="E22" i="11"/>
  <c r="M21" i="11"/>
  <c r="L21" i="11"/>
  <c r="H21" i="11"/>
  <c r="E21" i="11"/>
  <c r="G20" i="11"/>
  <c r="F20" i="11"/>
  <c r="I14" i="1" s="1"/>
  <c r="D20" i="11"/>
  <c r="H14" i="9" s="1"/>
  <c r="M18" i="11"/>
  <c r="L18" i="11"/>
  <c r="N18" i="11" s="1"/>
  <c r="H18" i="11"/>
  <c r="E18" i="11"/>
  <c r="M17" i="11"/>
  <c r="L17" i="11"/>
  <c r="H17" i="11"/>
  <c r="E17" i="11"/>
  <c r="M16" i="11"/>
  <c r="L16" i="11"/>
  <c r="H16" i="11"/>
  <c r="E16" i="11"/>
  <c r="M15" i="11"/>
  <c r="L15" i="11"/>
  <c r="H15" i="11"/>
  <c r="E15" i="11"/>
  <c r="M14" i="11"/>
  <c r="L14" i="11"/>
  <c r="N14" i="11" s="1"/>
  <c r="H14" i="11"/>
  <c r="E14" i="11"/>
  <c r="M13" i="11"/>
  <c r="L13" i="11"/>
  <c r="N13" i="11" s="1"/>
  <c r="H13" i="11"/>
  <c r="E13" i="11"/>
  <c r="M12" i="11"/>
  <c r="L12" i="11"/>
  <c r="N12" i="11" s="1"/>
  <c r="H12" i="11"/>
  <c r="E12" i="11"/>
  <c r="M11" i="11"/>
  <c r="L11" i="11"/>
  <c r="H11" i="11"/>
  <c r="E11" i="11"/>
  <c r="M10" i="11"/>
  <c r="L10" i="11"/>
  <c r="N10" i="11" s="1"/>
  <c r="H10" i="11"/>
  <c r="E10" i="11"/>
  <c r="M9" i="11"/>
  <c r="L9" i="11"/>
  <c r="N9" i="11" s="1"/>
  <c r="H9" i="11"/>
  <c r="E9" i="11"/>
  <c r="M32" i="2"/>
  <c r="L32" i="2"/>
  <c r="K32" i="2"/>
  <c r="H32" i="2"/>
  <c r="E32" i="2"/>
  <c r="C35" i="2"/>
  <c r="E18" i="1" s="1"/>
  <c r="C28" i="2"/>
  <c r="E15" i="1" s="1"/>
  <c r="C20" i="2"/>
  <c r="J35" i="2"/>
  <c r="G18" i="9" s="1"/>
  <c r="I35" i="2"/>
  <c r="G18" i="1" s="1"/>
  <c r="G35" i="2"/>
  <c r="F18" i="9" s="1"/>
  <c r="F35" i="2"/>
  <c r="F18" i="1" s="1"/>
  <c r="D35" i="2"/>
  <c r="M33" i="2"/>
  <c r="L33" i="2"/>
  <c r="K33" i="2"/>
  <c r="H33" i="2"/>
  <c r="E33" i="2"/>
  <c r="M31" i="2"/>
  <c r="L31" i="2"/>
  <c r="K31" i="2"/>
  <c r="H31" i="2"/>
  <c r="E31" i="2"/>
  <c r="M30" i="2"/>
  <c r="L30" i="2"/>
  <c r="K30" i="2"/>
  <c r="H30" i="2"/>
  <c r="E30" i="2"/>
  <c r="M29" i="2"/>
  <c r="L29" i="2"/>
  <c r="K29" i="2"/>
  <c r="H29" i="2"/>
  <c r="E29" i="2"/>
  <c r="J28" i="2"/>
  <c r="G15" i="9" s="1"/>
  <c r="I28" i="2"/>
  <c r="K28" i="2" s="1"/>
  <c r="G28" i="2"/>
  <c r="F15" i="9" s="1"/>
  <c r="F28" i="2"/>
  <c r="F15" i="1" s="1"/>
  <c r="D28" i="2"/>
  <c r="E15" i="9" s="1"/>
  <c r="M26" i="2"/>
  <c r="L26" i="2"/>
  <c r="K26" i="2"/>
  <c r="H26" i="2"/>
  <c r="E26" i="2"/>
  <c r="M25" i="2"/>
  <c r="L25" i="2"/>
  <c r="N25" i="2" s="1"/>
  <c r="K25" i="2"/>
  <c r="H25" i="2"/>
  <c r="E25" i="2"/>
  <c r="M24" i="2"/>
  <c r="L24" i="2"/>
  <c r="K24" i="2"/>
  <c r="H24" i="2"/>
  <c r="E24" i="2"/>
  <c r="M23" i="2"/>
  <c r="L23" i="2"/>
  <c r="K23" i="2"/>
  <c r="H23" i="2"/>
  <c r="E23" i="2"/>
  <c r="M22" i="2"/>
  <c r="L22" i="2"/>
  <c r="K22" i="2"/>
  <c r="H22" i="2"/>
  <c r="E22" i="2"/>
  <c r="M21" i="2"/>
  <c r="L21" i="2"/>
  <c r="N21" i="2" s="1"/>
  <c r="K21" i="2"/>
  <c r="H21" i="2"/>
  <c r="E21" i="2"/>
  <c r="J20" i="2"/>
  <c r="G14" i="9" s="1"/>
  <c r="I20" i="2"/>
  <c r="G20" i="2"/>
  <c r="F14" i="9" s="1"/>
  <c r="F20" i="2"/>
  <c r="D20" i="2"/>
  <c r="M18" i="2"/>
  <c r="L18" i="2"/>
  <c r="K18" i="2"/>
  <c r="H18" i="2"/>
  <c r="E18" i="2"/>
  <c r="M17" i="2"/>
  <c r="L17" i="2"/>
  <c r="K17" i="2"/>
  <c r="H17" i="2"/>
  <c r="E17" i="2"/>
  <c r="M16" i="2"/>
  <c r="L16" i="2"/>
  <c r="K16" i="2"/>
  <c r="H16" i="2"/>
  <c r="E16" i="2"/>
  <c r="M15" i="2"/>
  <c r="L15" i="2"/>
  <c r="K15" i="2"/>
  <c r="H15" i="2"/>
  <c r="E15" i="2"/>
  <c r="M14" i="2"/>
  <c r="L14" i="2"/>
  <c r="N14" i="2" s="1"/>
  <c r="K14" i="2"/>
  <c r="H14" i="2"/>
  <c r="E14" i="2"/>
  <c r="M13" i="2"/>
  <c r="L13" i="2"/>
  <c r="N13" i="2" s="1"/>
  <c r="K13" i="2"/>
  <c r="H13" i="2"/>
  <c r="E13" i="2"/>
  <c r="M12" i="2"/>
  <c r="L12" i="2"/>
  <c r="N12" i="2" s="1"/>
  <c r="K12" i="2"/>
  <c r="H12" i="2"/>
  <c r="E12" i="2"/>
  <c r="M11" i="2"/>
  <c r="L11" i="2"/>
  <c r="K11" i="2"/>
  <c r="H11" i="2"/>
  <c r="E11" i="2"/>
  <c r="M10" i="2"/>
  <c r="L10" i="2"/>
  <c r="K10" i="2"/>
  <c r="H10" i="2"/>
  <c r="E10" i="2"/>
  <c r="M9" i="2"/>
  <c r="L9" i="2"/>
  <c r="K9" i="2"/>
  <c r="H9" i="2"/>
  <c r="E9" i="2"/>
  <c r="N13" i="13" l="1"/>
  <c r="E28" i="13"/>
  <c r="N21" i="13"/>
  <c r="N23" i="13"/>
  <c r="N25" i="13"/>
  <c r="C36" i="13"/>
  <c r="H25" i="1" s="1"/>
  <c r="N12" i="13"/>
  <c r="N14" i="13"/>
  <c r="F36" i="13"/>
  <c r="I25" i="1" s="1"/>
  <c r="I25" i="10" s="1"/>
  <c r="N22" i="13"/>
  <c r="N24" i="13"/>
  <c r="N33" i="13"/>
  <c r="D36" i="13"/>
  <c r="H25" i="9" s="1"/>
  <c r="H25" i="10" s="1"/>
  <c r="N9" i="13"/>
  <c r="N11" i="13"/>
  <c r="M20" i="13"/>
  <c r="E35" i="13"/>
  <c r="N26" i="13"/>
  <c r="N31" i="13"/>
  <c r="N10" i="13"/>
  <c r="H35" i="13"/>
  <c r="N22" i="12"/>
  <c r="N10" i="12"/>
  <c r="N12" i="12"/>
  <c r="M20" i="12"/>
  <c r="N21" i="12"/>
  <c r="F36" i="12"/>
  <c r="N11" i="12"/>
  <c r="K20" i="12"/>
  <c r="E35" i="12"/>
  <c r="H36" i="12"/>
  <c r="H28" i="12"/>
  <c r="N29" i="12"/>
  <c r="N13" i="12"/>
  <c r="N16" i="12"/>
  <c r="E20" i="12"/>
  <c r="J36" i="12"/>
  <c r="G25" i="9" s="1"/>
  <c r="N15" i="12"/>
  <c r="C36" i="12"/>
  <c r="E25" i="1" s="1"/>
  <c r="F25" i="1"/>
  <c r="F25" i="10" s="1"/>
  <c r="N25" i="12"/>
  <c r="L28" i="12"/>
  <c r="N28" i="12" s="1"/>
  <c r="N30" i="12"/>
  <c r="L20" i="12"/>
  <c r="D36" i="12"/>
  <c r="H14" i="10"/>
  <c r="N31" i="11"/>
  <c r="N33" i="11"/>
  <c r="I15" i="9"/>
  <c r="G36" i="11"/>
  <c r="N22" i="11"/>
  <c r="D36" i="11"/>
  <c r="M36" i="11" s="1"/>
  <c r="N17" i="11"/>
  <c r="N30" i="11"/>
  <c r="H16" i="10"/>
  <c r="I18" i="10"/>
  <c r="H15" i="10"/>
  <c r="C36" i="11"/>
  <c r="E36" i="11" s="1"/>
  <c r="I13" i="10"/>
  <c r="N29" i="11"/>
  <c r="E35" i="11"/>
  <c r="I14" i="9"/>
  <c r="I14" i="10" s="1"/>
  <c r="N16" i="11"/>
  <c r="N21" i="11"/>
  <c r="H35" i="11"/>
  <c r="I15" i="1"/>
  <c r="I15" i="10" s="1"/>
  <c r="H18" i="1"/>
  <c r="H18" i="10" s="1"/>
  <c r="N11" i="11"/>
  <c r="M20" i="11"/>
  <c r="E20" i="11"/>
  <c r="N15" i="11"/>
  <c r="H20" i="11"/>
  <c r="E28" i="11"/>
  <c r="N24" i="11"/>
  <c r="M35" i="11"/>
  <c r="N35" i="11" s="1"/>
  <c r="F13" i="10"/>
  <c r="N17" i="2"/>
  <c r="C36" i="2"/>
  <c r="F36" i="2"/>
  <c r="N9" i="2"/>
  <c r="G17" i="10"/>
  <c r="K20" i="2"/>
  <c r="N23" i="2"/>
  <c r="N33" i="2"/>
  <c r="N31" i="2"/>
  <c r="N32" i="2"/>
  <c r="E14" i="1"/>
  <c r="E19" i="1" s="1"/>
  <c r="E24" i="1" s="1"/>
  <c r="E26" i="1" s="1"/>
  <c r="J11" i="10"/>
  <c r="J10" i="10"/>
  <c r="J9" i="10"/>
  <c r="J8" i="10"/>
  <c r="J22" i="10"/>
  <c r="J12" i="10"/>
  <c r="F17" i="10"/>
  <c r="G16" i="10"/>
  <c r="F15" i="10"/>
  <c r="F18" i="10"/>
  <c r="J18" i="1"/>
  <c r="N15" i="2"/>
  <c r="L20" i="2"/>
  <c r="N24" i="2"/>
  <c r="G14" i="1"/>
  <c r="G14" i="10" s="1"/>
  <c r="N26" i="2"/>
  <c r="K35" i="2"/>
  <c r="F14" i="1"/>
  <c r="F14" i="10" s="1"/>
  <c r="F16" i="10"/>
  <c r="N11" i="2"/>
  <c r="H20" i="2"/>
  <c r="G36" i="2"/>
  <c r="H36" i="2" s="1"/>
  <c r="G15" i="1"/>
  <c r="G15" i="10" s="1"/>
  <c r="N16" i="2"/>
  <c r="J15" i="9"/>
  <c r="I36" i="2"/>
  <c r="J36" i="2"/>
  <c r="K36" i="2" s="1"/>
  <c r="M35" i="2"/>
  <c r="J17" i="1"/>
  <c r="J17" i="9"/>
  <c r="N18" i="2"/>
  <c r="N22" i="2"/>
  <c r="H28" i="2"/>
  <c r="H35" i="2"/>
  <c r="L28" i="2"/>
  <c r="J13" i="1"/>
  <c r="J16" i="9"/>
  <c r="G18" i="10"/>
  <c r="E17" i="10"/>
  <c r="E15" i="10"/>
  <c r="J16" i="1"/>
  <c r="N10" i="2"/>
  <c r="M28" i="2"/>
  <c r="E28" i="2"/>
  <c r="D36" i="2"/>
  <c r="M36" i="2" s="1"/>
  <c r="E35" i="2"/>
  <c r="E18" i="9"/>
  <c r="N30" i="2"/>
  <c r="N29" i="2"/>
  <c r="E20" i="2"/>
  <c r="E14" i="9"/>
  <c r="M20" i="2"/>
  <c r="J13" i="9"/>
  <c r="F19" i="9"/>
  <c r="F26" i="9" s="1"/>
  <c r="G19" i="9"/>
  <c r="H19" i="9"/>
  <c r="I19" i="9"/>
  <c r="L28" i="13"/>
  <c r="N28" i="13" s="1"/>
  <c r="N35" i="13"/>
  <c r="H28" i="13"/>
  <c r="H20" i="13"/>
  <c r="L20" i="13"/>
  <c r="L35" i="12"/>
  <c r="N35" i="12" s="1"/>
  <c r="I36" i="12"/>
  <c r="H20" i="12"/>
  <c r="N28" i="11"/>
  <c r="H28" i="11"/>
  <c r="F36" i="11"/>
  <c r="H36" i="11" s="1"/>
  <c r="L20" i="11"/>
  <c r="N20" i="11" s="1"/>
  <c r="L35" i="2"/>
  <c r="N35" i="2" s="1"/>
  <c r="N20" i="13" l="1"/>
  <c r="M36" i="13"/>
  <c r="H36" i="13"/>
  <c r="E36" i="13"/>
  <c r="N20" i="12"/>
  <c r="M36" i="12"/>
  <c r="E25" i="9"/>
  <c r="J25" i="9" s="1"/>
  <c r="K36" i="12"/>
  <c r="G25" i="1"/>
  <c r="G25" i="10" s="1"/>
  <c r="E25" i="10"/>
  <c r="J25" i="1"/>
  <c r="J25" i="10" s="1"/>
  <c r="I19" i="1"/>
  <c r="I19" i="10" s="1"/>
  <c r="I24" i="1"/>
  <c r="I26" i="1" s="1"/>
  <c r="H19" i="1"/>
  <c r="H19" i="10" s="1"/>
  <c r="E14" i="10"/>
  <c r="N28" i="2"/>
  <c r="F19" i="1"/>
  <c r="F19" i="10" s="1"/>
  <c r="I26" i="9"/>
  <c r="J16" i="10"/>
  <c r="J14" i="1"/>
  <c r="G19" i="1"/>
  <c r="G24" i="1" s="1"/>
  <c r="G26" i="1" s="1"/>
  <c r="N20" i="2"/>
  <c r="J17" i="10"/>
  <c r="J15" i="1"/>
  <c r="J15" i="10" s="1"/>
  <c r="J18" i="9"/>
  <c r="J18" i="10" s="1"/>
  <c r="E18" i="10"/>
  <c r="G26" i="9"/>
  <c r="J13" i="10"/>
  <c r="J14" i="9"/>
  <c r="E19" i="9"/>
  <c r="L36" i="13"/>
  <c r="E36" i="12"/>
  <c r="L36" i="12"/>
  <c r="N36" i="12" s="1"/>
  <c r="L36" i="11"/>
  <c r="N36" i="11" s="1"/>
  <c r="E36" i="2"/>
  <c r="L36" i="2"/>
  <c r="N36" i="2" s="1"/>
  <c r="N36" i="13" l="1"/>
  <c r="I26" i="10"/>
  <c r="H24" i="1"/>
  <c r="H26" i="1" s="1"/>
  <c r="I24" i="10"/>
  <c r="F24" i="1"/>
  <c r="F24" i="10" s="1"/>
  <c r="H26" i="9"/>
  <c r="G26" i="10"/>
  <c r="G19" i="10"/>
  <c r="J14" i="10"/>
  <c r="G24" i="10"/>
  <c r="J19" i="1"/>
  <c r="J24" i="9"/>
  <c r="E19" i="10"/>
  <c r="J19" i="9"/>
  <c r="H26" i="10" l="1"/>
  <c r="H24" i="10"/>
  <c r="F26" i="1"/>
  <c r="J26" i="1" s="1"/>
  <c r="J24" i="1"/>
  <c r="J24" i="10" s="1"/>
  <c r="J19" i="10"/>
  <c r="E26" i="9"/>
  <c r="E24" i="10"/>
  <c r="F26" i="10" l="1"/>
  <c r="J26" i="9"/>
  <c r="J26" i="10" s="1"/>
  <c r="E26" i="10"/>
  <c r="A3" i="14"/>
  <c r="A2" i="13" l="1"/>
  <c r="I3" i="13" s="1"/>
  <c r="A2" i="12"/>
  <c r="I3" i="12" s="1"/>
  <c r="A2" i="11"/>
  <c r="I3" i="11" s="1"/>
  <c r="A2" i="9"/>
  <c r="A9" i="9" s="1"/>
  <c r="A16" i="9" s="1"/>
  <c r="A25" i="9" s="1"/>
  <c r="A2" i="10"/>
  <c r="A8" i="10" s="1"/>
  <c r="A2" i="2"/>
  <c r="I3" i="2" s="1"/>
  <c r="A9" i="1"/>
  <c r="A16" i="1" s="1"/>
  <c r="A25" i="1" s="1"/>
  <c r="B29" i="1" s="1"/>
  <c r="A8" i="1"/>
  <c r="A26" i="1" l="1"/>
  <c r="A9" i="10"/>
  <c r="A16" i="10" s="1"/>
  <c r="A25" i="10" s="1"/>
  <c r="A26" i="10" s="1"/>
  <c r="A8" i="9"/>
  <c r="A26" i="9"/>
  <c r="M1" i="2" l="1"/>
</calcChain>
</file>

<file path=xl/sharedStrings.xml><?xml version="1.0" encoding="utf-8"?>
<sst xmlns="http://schemas.openxmlformats.org/spreadsheetml/2006/main" count="395" uniqueCount="160">
  <si>
    <t>（単位：トン）</t>
  </si>
  <si>
    <t>計</t>
  </si>
  <si>
    <t>（備考）</t>
  </si>
  <si>
    <t>その他</t>
    <rPh sb="2" eb="3">
      <t>タ</t>
    </rPh>
    <phoneticPr fontId="2"/>
  </si>
  <si>
    <t>業務用消費者</t>
    <rPh sb="0" eb="3">
      <t>ギョウムヨウ</t>
    </rPh>
    <rPh sb="3" eb="6">
      <t>ショウヒシャ</t>
    </rPh>
    <phoneticPr fontId="2"/>
  </si>
  <si>
    <t>醤油アミノ酸</t>
  </si>
  <si>
    <t>イオン交換剤</t>
  </si>
  <si>
    <t>（単位：トン）</t>
    <phoneticPr fontId="2"/>
  </si>
  <si>
    <t>合計</t>
    <rPh sb="0" eb="2">
      <t>ゴウケイ</t>
    </rPh>
    <phoneticPr fontId="2"/>
  </si>
  <si>
    <t>塩卸売業者への販売分</t>
    <rPh sb="0" eb="1">
      <t>シオ</t>
    </rPh>
    <rPh sb="1" eb="3">
      <t>オロシウ</t>
    </rPh>
    <rPh sb="3" eb="5">
      <t>ギョウシャ</t>
    </rPh>
    <rPh sb="7" eb="9">
      <t>ハンバイ</t>
    </rPh>
    <rPh sb="9" eb="10">
      <t>ブン</t>
    </rPh>
    <phoneticPr fontId="2"/>
  </si>
  <si>
    <t>食品工業用</t>
    <rPh sb="0" eb="2">
      <t>ショクヒン</t>
    </rPh>
    <rPh sb="2" eb="5">
      <t>コウギョウヨウ</t>
    </rPh>
    <phoneticPr fontId="2"/>
  </si>
  <si>
    <t>工業用</t>
    <rPh sb="0" eb="3">
      <t>コウギョウヨウ</t>
    </rPh>
    <phoneticPr fontId="2"/>
  </si>
  <si>
    <t>塩製造業者への販売分</t>
    <phoneticPr fontId="2"/>
  </si>
  <si>
    <t>ソーダ工業用</t>
    <rPh sb="3" eb="6">
      <t>コウギョウヨウ</t>
    </rPh>
    <phoneticPr fontId="2"/>
  </si>
  <si>
    <t>一般消費者（生活用）</t>
    <rPh sb="0" eb="2">
      <t>イッパン</t>
    </rPh>
    <rPh sb="2" eb="5">
      <t>ショウヒシャ</t>
    </rPh>
    <rPh sb="6" eb="9">
      <t>セイカツヨウ</t>
    </rPh>
    <phoneticPr fontId="2"/>
  </si>
  <si>
    <t>関税有税品</t>
    <rPh sb="0" eb="2">
      <t>カンゼイ</t>
    </rPh>
    <rPh sb="2" eb="4">
      <t>ユウゼイ</t>
    </rPh>
    <rPh sb="4" eb="5">
      <t>ヒン</t>
    </rPh>
    <phoneticPr fontId="2"/>
  </si>
  <si>
    <t>関税無税品</t>
    <rPh sb="0" eb="2">
      <t>カンゼイ</t>
    </rPh>
    <rPh sb="2" eb="4">
      <t>ムゼイ</t>
    </rPh>
    <rPh sb="4" eb="5">
      <t>ヒン</t>
    </rPh>
    <phoneticPr fontId="2"/>
  </si>
  <si>
    <t>漬物</t>
    <phoneticPr fontId="2"/>
  </si>
  <si>
    <t>みそ</t>
    <phoneticPr fontId="2"/>
  </si>
  <si>
    <t>水産</t>
    <phoneticPr fontId="2"/>
  </si>
  <si>
    <t>調味</t>
    <phoneticPr fontId="2"/>
  </si>
  <si>
    <t>麺類</t>
    <phoneticPr fontId="2"/>
  </si>
  <si>
    <t>皮革</t>
    <phoneticPr fontId="2"/>
  </si>
  <si>
    <t>油脂</t>
    <phoneticPr fontId="2"/>
  </si>
  <si>
    <t>家畜用</t>
    <phoneticPr fontId="2"/>
  </si>
  <si>
    <t>医薬用</t>
    <phoneticPr fontId="2"/>
  </si>
  <si>
    <t>加工食品</t>
    <phoneticPr fontId="2"/>
  </si>
  <si>
    <t>化学薬品</t>
    <phoneticPr fontId="2"/>
  </si>
  <si>
    <t>塩事業センターへの販売分</t>
    <phoneticPr fontId="2"/>
  </si>
  <si>
    <t>融氷雪用</t>
    <rPh sb="0" eb="1">
      <t>ユウ</t>
    </rPh>
    <rPh sb="1" eb="3">
      <t>ヒョウセツ</t>
    </rPh>
    <rPh sb="3" eb="4">
      <t>ヨウ</t>
    </rPh>
    <phoneticPr fontId="2"/>
  </si>
  <si>
    <t>計</t>
    <rPh sb="0" eb="1">
      <t>ケイ</t>
    </rPh>
    <phoneticPr fontId="2"/>
  </si>
  <si>
    <t>１．種類は、「関税有税品」（例：精製塩等）、「関税無税品」（例：原塩等）及び「総計」ごとに別葉とする。</t>
    <rPh sb="2" eb="4">
      <t>シュルイ</t>
    </rPh>
    <rPh sb="7" eb="9">
      <t>カンゼイ</t>
    </rPh>
    <rPh sb="9" eb="11">
      <t>ユウゼイ</t>
    </rPh>
    <rPh sb="11" eb="12">
      <t>ヒン</t>
    </rPh>
    <rPh sb="23" eb="25">
      <t>カンゼイ</t>
    </rPh>
    <rPh sb="25" eb="27">
      <t>ムゼイ</t>
    </rPh>
    <rPh sb="27" eb="28">
      <t>ヒン</t>
    </rPh>
    <rPh sb="36" eb="37">
      <t>オヨ</t>
    </rPh>
    <rPh sb="39" eb="41">
      <t>ソウケイ</t>
    </rPh>
    <rPh sb="45" eb="46">
      <t>ベツ</t>
    </rPh>
    <rPh sb="46" eb="47">
      <t>ヨウ</t>
    </rPh>
    <phoneticPr fontId="2"/>
  </si>
  <si>
    <t>○特殊用塩の区分</t>
  </si>
  <si>
    <t>主　な　用　途　（例）</t>
  </si>
  <si>
    <t>染料・顔料、医薬用、等</t>
  </si>
  <si>
    <t>試薬塩化ナトリウム</t>
  </si>
  <si>
    <t>化学薬品、医薬用、等</t>
  </si>
  <si>
    <t>細菌等の試験研究用の培地として使用される塩その他の専ら学術研究又は教育の用に供される塩</t>
  </si>
  <si>
    <t>その他、等</t>
  </si>
  <si>
    <t>銅のメッキ処理過程等において専ら触媒の用に供される塩</t>
  </si>
  <si>
    <t>鉱業、等</t>
  </si>
  <si>
    <t>亜鉛、鉄その他の金属成分を含有する塩で、直方体又は球形等の塊状に成形されたもの</t>
  </si>
  <si>
    <t>家畜用、等</t>
  </si>
  <si>
    <t>塩化ナトリウムの含有量が１００分の６０以下の塩で、塩化ナトリウムとそれ以外の成分が容易に分離し難いもの</t>
  </si>
  <si>
    <t>販売先を限定して試験的に販売される塩であって１年間の販売数量が１００トン以内のもの</t>
  </si>
  <si>
    <t>○用途別分類表</t>
  </si>
  <si>
    <t>区　　　分</t>
  </si>
  <si>
    <t>内　　　容　　　（例）</t>
  </si>
  <si>
    <t>生　活　用</t>
  </si>
  <si>
    <t>家庭用及び飲食店等（生業用）において使用されるもの</t>
  </si>
  <si>
    <t>食品工業用</t>
  </si>
  <si>
    <t>（食品工業用に消費されるもの）</t>
  </si>
  <si>
    <t>漬物</t>
  </si>
  <si>
    <t>みそ</t>
  </si>
  <si>
    <t>しょう油アミノ酸</t>
  </si>
  <si>
    <t>水産</t>
  </si>
  <si>
    <t>漁獲物塩蔵用、塩干魚類製造用、遠洋沿岸捕鯨用、魚類鮮度保持、切こんぶ等海水産物一次加工用</t>
  </si>
  <si>
    <t>ソース、食酢、マヨネーズ、ケチャップ、化学調味用原料塩、特殊用塩（食用以外は除く）</t>
  </si>
  <si>
    <t>めん類</t>
  </si>
  <si>
    <t>うどん、そば、マカロニ、スパゲティ、即席めん</t>
  </si>
  <si>
    <t>パン・菓子類</t>
  </si>
  <si>
    <t>パン類、菓子類、パン粉、落花生</t>
  </si>
  <si>
    <t>加工食品</t>
  </si>
  <si>
    <t>びん詰・缶詰（肉製品、海水産物、果実、野菜等のびん詰・缶詰）</t>
  </si>
  <si>
    <t>その他食品（カレーの素、スープの素、珍味加工、チャーハンの素等上記に属さない食品加工用）</t>
  </si>
  <si>
    <t>その他食品工業</t>
  </si>
  <si>
    <t>工業用</t>
  </si>
  <si>
    <t>（工業用に消費されるもの）</t>
  </si>
  <si>
    <t>染料・顔料</t>
  </si>
  <si>
    <t>合成染料、染料中間体、ハイドロサルファイト、人工色素、顔料、ベンガラ、塩化亜鉛</t>
  </si>
  <si>
    <t>化学薬品</t>
  </si>
  <si>
    <t>珪弗化ソーダ、塩素酸ソーダ、除草剤、青化石炭、代用甘味、その他化学薬品（試薬塩含む）</t>
  </si>
  <si>
    <t>皮革</t>
  </si>
  <si>
    <t>獣魚皮のなめし用、保存用</t>
  </si>
  <si>
    <t>油脂</t>
  </si>
  <si>
    <t>石けん、ロート油、乳化油、洗剤</t>
  </si>
  <si>
    <t>イオン交換剤再生</t>
  </si>
  <si>
    <t>砂糖の精製、硬水軟化、製紙・パルプ等のイオン交換剤再生用</t>
  </si>
  <si>
    <t>その他工業用</t>
  </si>
  <si>
    <t>家　畜　用</t>
  </si>
  <si>
    <t>飼料として家畜に使用されるもの（家畜、家禽の栄養剤、鉱塩を含む）</t>
  </si>
  <si>
    <t>医　薬　用</t>
  </si>
  <si>
    <t>局方塩、浴用塩を含む</t>
  </si>
  <si>
    <t>融 氷 雪 用</t>
  </si>
  <si>
    <t>そ　の　他</t>
  </si>
  <si>
    <t>別紙様式６付表２</t>
    <rPh sb="0" eb="2">
      <t>ベッシ</t>
    </rPh>
    <rPh sb="2" eb="4">
      <t>ヨウシキ</t>
    </rPh>
    <rPh sb="5" eb="7">
      <t>フヒョウ</t>
    </rPh>
    <phoneticPr fontId="7"/>
  </si>
  <si>
    <t>食料用で上記に属さないもの</t>
    <rPh sb="0" eb="3">
      <t>ショクリョウヨウ</t>
    </rPh>
    <rPh sb="4" eb="6">
      <t>ジョウキ</t>
    </rPh>
    <rPh sb="7" eb="8">
      <t>ゾク</t>
    </rPh>
    <phoneticPr fontId="7"/>
  </si>
  <si>
    <t>食料用、工業用、家畜用、医薬用、融氷雪用等に属さないもの（教材、研究用、試験用、農業用等）</t>
    <rPh sb="43" eb="44">
      <t>トウ</t>
    </rPh>
    <phoneticPr fontId="7"/>
  </si>
  <si>
    <t>２．トン未満はすべて小数点以下第２位を四捨五入し、第１位まで記載すること。</t>
    <rPh sb="4" eb="6">
      <t>ミマン</t>
    </rPh>
    <rPh sb="10" eb="13">
      <t>ショウスウテン</t>
    </rPh>
    <rPh sb="13" eb="15">
      <t>イカ</t>
    </rPh>
    <rPh sb="15" eb="16">
      <t>ダイ</t>
    </rPh>
    <rPh sb="17" eb="18">
      <t>イ</t>
    </rPh>
    <rPh sb="19" eb="23">
      <t>シシャゴニュウ</t>
    </rPh>
    <rPh sb="25" eb="26">
      <t>ダイ</t>
    </rPh>
    <rPh sb="27" eb="28">
      <t>イ</t>
    </rPh>
    <rPh sb="30" eb="32">
      <t>キサイ</t>
    </rPh>
    <phoneticPr fontId="2"/>
  </si>
  <si>
    <t>期首在庫数量</t>
    <rPh sb="0" eb="2">
      <t>キシュ</t>
    </rPh>
    <rPh sb="2" eb="4">
      <t>ザイコ</t>
    </rPh>
    <rPh sb="4" eb="6">
      <t>スウリョウ</t>
    </rPh>
    <phoneticPr fontId="7"/>
  </si>
  <si>
    <t>期末在庫数量</t>
    <rPh sb="0" eb="2">
      <t>キマツ</t>
    </rPh>
    <rPh sb="2" eb="4">
      <t>ザイコ</t>
    </rPh>
    <rPh sb="4" eb="6">
      <t>スウリョウ</t>
    </rPh>
    <phoneticPr fontId="7"/>
  </si>
  <si>
    <t>ソーセージの皮、浅漬けの素等</t>
    <phoneticPr fontId="7"/>
  </si>
  <si>
    <t>練製品（かまぼこ、はんぺん、ちくわ、生揚、なんば焼）、つくだ煮（つくだ煮、支那竹の加工）</t>
    <phoneticPr fontId="7"/>
  </si>
  <si>
    <t>乳製品（バター、チーズ、マーガリン、ミルク、カルピス）、肉製品（ハム、ベーコン、ソーセージ）</t>
    <phoneticPr fontId="7"/>
  </si>
  <si>
    <t>調味</t>
    <phoneticPr fontId="7"/>
  </si>
  <si>
    <t>区分記号</t>
    <phoneticPr fontId="7"/>
  </si>
  <si>
    <t>生活用、調味、加工食品、融氷雪用、家畜用、等</t>
    <phoneticPr fontId="7"/>
  </si>
  <si>
    <t>　特殊用塩（塩事業法施行規則第４条の規定による区分）</t>
    <phoneticPr fontId="7"/>
  </si>
  <si>
    <t>医薬品、医療機器等の品質、有効性及び安全性の確保等に関する法律第２条に規定する医薬品、医薬部外品又は化粧品に該当する塩</t>
    <phoneticPr fontId="7"/>
  </si>
  <si>
    <t>生活用、調味、家畜用、融氷雪用、等</t>
    <phoneticPr fontId="7"/>
  </si>
  <si>
    <t>合計</t>
    <phoneticPr fontId="2"/>
  </si>
  <si>
    <t>その他</t>
  </si>
  <si>
    <t>その他</t>
    <rPh sb="2" eb="3">
      <t>タ</t>
    </rPh>
    <phoneticPr fontId="2"/>
  </si>
  <si>
    <t>減耗</t>
    <rPh sb="0" eb="2">
      <t>ゲンモウ</t>
    </rPh>
    <phoneticPr fontId="2"/>
  </si>
  <si>
    <t>輸出</t>
    <rPh sb="0" eb="2">
      <t>ユシュツ</t>
    </rPh>
    <phoneticPr fontId="2"/>
  </si>
  <si>
    <t>内訳を別紙様式６付表１へ</t>
    <phoneticPr fontId="2"/>
  </si>
  <si>
    <t>その他</t>
    <phoneticPr fontId="2"/>
  </si>
  <si>
    <t>関税有税品</t>
    <rPh sb="0" eb="2">
      <t>カンゼイ</t>
    </rPh>
    <rPh sb="2" eb="4">
      <t>ユウゼイ</t>
    </rPh>
    <rPh sb="4" eb="5">
      <t>ヒン</t>
    </rPh>
    <phoneticPr fontId="2"/>
  </si>
  <si>
    <t>関税無税品</t>
    <rPh sb="0" eb="2">
      <t>カンゼイ</t>
    </rPh>
    <rPh sb="2" eb="4">
      <t>ムゼイ</t>
    </rPh>
    <rPh sb="4" eb="5">
      <t>ヒン</t>
    </rPh>
    <phoneticPr fontId="2"/>
  </si>
  <si>
    <t>登録番号</t>
    <phoneticPr fontId="2"/>
  </si>
  <si>
    <t>塩特定販売業者名</t>
    <rPh sb="0" eb="2">
      <t>トクテイ</t>
    </rPh>
    <rPh sb="2" eb="4">
      <t>ハンバイ</t>
    </rPh>
    <phoneticPr fontId="2"/>
  </si>
  <si>
    <t>合計</t>
    <phoneticPr fontId="2"/>
  </si>
  <si>
    <t>登録番号</t>
  </si>
  <si>
    <t>塩特定販売業者名</t>
    <rPh sb="1" eb="3">
      <t>トクテイ</t>
    </rPh>
    <rPh sb="3" eb="5">
      <t>ハンバイ</t>
    </rPh>
    <phoneticPr fontId="2"/>
  </si>
  <si>
    <t>合計</t>
    <phoneticPr fontId="2"/>
  </si>
  <si>
    <t>工業用で上記に属さないもの（香料、冷却用、合成ゴム、火薬、窯業、鉱業、染色等）</t>
    <rPh sb="37" eb="38">
      <t>トウ</t>
    </rPh>
    <phoneticPr fontId="7"/>
  </si>
  <si>
    <t>販売数量</t>
    <rPh sb="0" eb="2">
      <t>ハンバイ</t>
    </rPh>
    <rPh sb="2" eb="4">
      <t>スウリョウ</t>
    </rPh>
    <phoneticPr fontId="2"/>
  </si>
  <si>
    <t>総計</t>
    <rPh sb="0" eb="2">
      <t>ソウケイ</t>
    </rPh>
    <phoneticPr fontId="2"/>
  </si>
  <si>
    <t>区分</t>
    <phoneticPr fontId="7"/>
  </si>
  <si>
    <t>販売等数量</t>
    <rPh sb="0" eb="2">
      <t>ハンバイ</t>
    </rPh>
    <rPh sb="2" eb="3">
      <t>トウ</t>
    </rPh>
    <rPh sb="3" eb="5">
      <t>スウリョウ</t>
    </rPh>
    <phoneticPr fontId="7"/>
  </si>
  <si>
    <t>4-1</t>
    <phoneticPr fontId="7"/>
  </si>
  <si>
    <t>4-2</t>
    <phoneticPr fontId="7"/>
  </si>
  <si>
    <t>4-3</t>
  </si>
  <si>
    <t>4-4</t>
  </si>
  <si>
    <t>4-5</t>
  </si>
  <si>
    <t>4-6</t>
  </si>
  <si>
    <t>4-7</t>
    <phoneticPr fontId="7"/>
  </si>
  <si>
    <t>ソーダ工業用</t>
    <rPh sb="3" eb="6">
      <t>コウギョウヨウ</t>
    </rPh>
    <phoneticPr fontId="7"/>
  </si>
  <si>
    <t>グランド、コート、融氷雪、道路等の塩処理用</t>
    <phoneticPr fontId="7"/>
  </si>
  <si>
    <t>※表題のチェック欄は、作成する内容に印を付けること。また、数量の記載要領は、別紙様式６と同様とすること。</t>
    <phoneticPr fontId="2"/>
  </si>
  <si>
    <t>※表題のチェック欄は、作成する内容に印を付けること。また、数量の記載要領は、別紙様式６と同様とすること。</t>
    <phoneticPr fontId="7"/>
  </si>
  <si>
    <t>☑消費者への販売分（小売店への販売を含む）</t>
    <rPh sb="1" eb="4">
      <t>ショウヒシャ</t>
    </rPh>
    <rPh sb="6" eb="8">
      <t>ハンバイ</t>
    </rPh>
    <rPh sb="8" eb="9">
      <t>ブン</t>
    </rPh>
    <rPh sb="10" eb="12">
      <t>コウリ</t>
    </rPh>
    <rPh sb="12" eb="13">
      <t>テン</t>
    </rPh>
    <rPh sb="15" eb="17">
      <t>ハンバイ</t>
    </rPh>
    <rPh sb="18" eb="19">
      <t>フク</t>
    </rPh>
    <phoneticPr fontId="2"/>
  </si>
  <si>
    <t>□消費者への販売分（小売店への販売を含む）</t>
    <rPh sb="1" eb="4">
      <t>ショウヒシャ</t>
    </rPh>
    <rPh sb="6" eb="8">
      <t>ハンバイ</t>
    </rPh>
    <rPh sb="8" eb="9">
      <t>ブン</t>
    </rPh>
    <rPh sb="10" eb="12">
      <t>コウリ</t>
    </rPh>
    <rPh sb="12" eb="13">
      <t>テン</t>
    </rPh>
    <rPh sb="15" eb="17">
      <t>ハンバイ</t>
    </rPh>
    <rPh sb="18" eb="19">
      <t>フク</t>
    </rPh>
    <phoneticPr fontId="2"/>
  </si>
  <si>
    <t>種類：</t>
    <rPh sb="0" eb="1">
      <t>シュルイ</t>
    </rPh>
    <phoneticPr fontId="2"/>
  </si>
  <si>
    <t>合計</t>
  </si>
  <si>
    <t>合計</t>
    <rPh sb="0" eb="1">
      <t>ゴウ</t>
    </rPh>
    <rPh sb="1" eb="2">
      <t>ケイ</t>
    </rPh>
    <phoneticPr fontId="2"/>
  </si>
  <si>
    <t>原産国</t>
    <rPh sb="0" eb="1">
      <t>ハラ</t>
    </rPh>
    <rPh sb="1" eb="2">
      <t>サン</t>
    </rPh>
    <rPh sb="2" eb="3">
      <t>コク</t>
    </rPh>
    <phoneticPr fontId="2"/>
  </si>
  <si>
    <t>種類</t>
    <rPh sb="0" eb="1">
      <t>タネ</t>
    </rPh>
    <rPh sb="1" eb="2">
      <t>タグイ</t>
    </rPh>
    <phoneticPr fontId="2"/>
  </si>
  <si>
    <t>生活用</t>
  </si>
  <si>
    <t>パン・菓子</t>
  </si>
  <si>
    <t>工業用</t>
    <rPh sb="0" eb="1">
      <t>コウ</t>
    </rPh>
    <rPh sb="1" eb="2">
      <t>ギョウ</t>
    </rPh>
    <rPh sb="2" eb="3">
      <t>ヨウ</t>
    </rPh>
    <phoneticPr fontId="2"/>
  </si>
  <si>
    <t>融氷雪用</t>
  </si>
  <si>
    <t>科目　　 　　　　　　　 　 　　　　　原産国</t>
    <rPh sb="0" eb="2">
      <t>カモク</t>
    </rPh>
    <rPh sb="20" eb="21">
      <t>ハラ</t>
    </rPh>
    <rPh sb="21" eb="22">
      <t>サン</t>
    </rPh>
    <rPh sb="22" eb="23">
      <t>コク</t>
    </rPh>
    <phoneticPr fontId="2"/>
  </si>
  <si>
    <t>原産国</t>
    <rPh sb="0" eb="3">
      <t>ゲンサンコク</t>
    </rPh>
    <phoneticPr fontId="7"/>
  </si>
  <si>
    <t>（備考）</t>
    <phoneticPr fontId="7"/>
  </si>
  <si>
    <t>１．トン未満についてはすべて小数点以下第２位を四捨五入し、小数点以下第１位まで記載すること。</t>
    <phoneticPr fontId="2"/>
  </si>
  <si>
    <t>２．用途及び区分については、第２面及び第３面の記載事項を参考に記載すること。</t>
    <phoneticPr fontId="7"/>
  </si>
  <si>
    <t>３．区分が４－７となる場合は、備考欄に限定販売先、販売経路等を具体的に記載すること。</t>
    <phoneticPr fontId="7"/>
  </si>
  <si>
    <t>用途</t>
  </si>
  <si>
    <t>備考</t>
    <rPh sb="0" eb="1">
      <t>ビ</t>
    </rPh>
    <rPh sb="1" eb="2">
      <t>コウ</t>
    </rPh>
    <phoneticPr fontId="7"/>
  </si>
  <si>
    <t>（第2面）</t>
    <phoneticPr fontId="7"/>
  </si>
  <si>
    <t>（第3面）</t>
    <phoneticPr fontId="7"/>
  </si>
  <si>
    <t>「その他」の内容を記載⇒</t>
    <phoneticPr fontId="2"/>
  </si>
  <si>
    <t>（第1面）</t>
    <phoneticPr fontId="7"/>
  </si>
  <si>
    <t>殿</t>
    <phoneticPr fontId="2"/>
  </si>
  <si>
    <t>殿</t>
    <rPh sb="0" eb="1">
      <t>ドノ</t>
    </rPh>
    <phoneticPr fontId="2"/>
  </si>
  <si>
    <t>殿</t>
    <rPh sb="0" eb="1">
      <t>トノ</t>
    </rPh>
    <phoneticPr fontId="7"/>
  </si>
  <si>
    <t>科目　　 　　　　　　　 　 　　　　　原産国</t>
    <rPh sb="0" eb="2">
      <t>カモク</t>
    </rPh>
    <rPh sb="20" eb="22">
      <t>ゲンサン</t>
    </rPh>
    <rPh sb="22" eb="23">
      <t>コク</t>
    </rPh>
    <phoneticPr fontId="2"/>
  </si>
  <si>
    <t>輸入数量</t>
    <rPh sb="0" eb="2">
      <t>ユニュウ</t>
    </rPh>
    <rPh sb="2" eb="4">
      <t>スウリョウ</t>
    </rPh>
    <phoneticPr fontId="7"/>
  </si>
  <si>
    <r>
      <t xml:space="preserve">消費者への販売分
</t>
    </r>
    <r>
      <rPr>
        <sz val="8"/>
        <rFont val="ＭＳ 明朝"/>
        <family val="1"/>
        <charset val="128"/>
      </rPr>
      <t>（小売店への販売も含む）</t>
    </r>
    <r>
      <rPr>
        <sz val="11"/>
        <rFont val="ＭＳ 明朝"/>
        <family val="1"/>
        <charset val="128"/>
      </rPr>
      <t xml:space="preserve">
</t>
    </r>
    <r>
      <rPr>
        <sz val="8"/>
        <rFont val="ＭＳ 明朝"/>
        <family val="1"/>
        <charset val="128"/>
      </rPr>
      <t>⇒内訳を別紙様式６付表１へ</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</si>
</sst>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0_);[Red]\(#,##0.0\)"/>
    <numFmt numFmtId="178" formatCode="[DBNum3]&quot;令和&quot;0&quot;年度 塩販売数量等報告書&quot;"/>
    <numFmt numFmtId="179" formatCode="[DBNum3]0&quot;年度末在庫数量&quot;"/>
    <numFmt numFmtId="180" formatCode="[DBNum3]0&quot;年度受入数量&quot;"/>
    <numFmt numFmtId="181" formatCode="[DBNum3]0&quot;年度&quot;"/>
    <numFmt numFmtId="182" formatCode="[DBNum3]0&quot;年度自己使用数量　⇒&quot;"/>
    <numFmt numFmtId="183" formatCode="[DBNum3]&quot;令和&quot;0&quot;年度 用途別販売数量内訳　&quot;"/>
    <numFmt numFmtId="184" formatCode="[DBNum3]&quot;令和&quot;0&quot;年度　特殊用塩特定販売数量等報告書&quot;"/>
    <numFmt numFmtId="185" formatCode="[DBNum3]&quot;□&quot;0&quot;年度自己使用数量&quot;"/>
    <numFmt numFmtId="186" formatCode="[DBNum3]&quot;☑&quot;0&quot;年度自己使用数量&quot;"/>
    <numFmt numFmtId="187" formatCode="&quot;第&quot;0&quot;号&quot;"/>
    <numFmt numFmtId="188" formatCode="[DBNum3]&quot;３．「消費者への販売分」又は「&quot;0&quot;年度自己使用数量」がある場合は、別紙様式６付表１にそれぞれ別葉で内訳を記載すること。&quot;"/>
  </numFmts>
  <fonts count="10" x14ac:knownFonts="1">
    <font>
      <sz val="10"/>
      <name val="ＭＳ 明朝"/>
      <family val="1"/>
      <charset val="128"/>
    </font>
    <font>
      <sz val="10"/>
      <name val="ＭＳ 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8"/>
      <name val="ＭＳ 明朝"/>
      <family val="1"/>
      <charset val="128"/>
    </font>
    <font>
      <sz val="6"/>
      <name val="ＭＳ 明朝"/>
      <family val="1"/>
      <charset val="128"/>
    </font>
    <font>
      <sz val="16"/>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123">
    <xf numFmtId="0" fontId="0" fillId="0" borderId="0" xfId="0"/>
    <xf numFmtId="0" fontId="3" fillId="2" borderId="8" xfId="0" applyFont="1" applyFill="1" applyBorder="1" applyAlignment="1" applyProtection="1">
      <alignment horizontal="center" vertical="center" shrinkToFit="1"/>
      <protection locked="0"/>
    </xf>
    <xf numFmtId="0" fontId="3" fillId="2" borderId="8" xfId="0" quotePrefix="1" applyFont="1" applyFill="1" applyBorder="1" applyAlignment="1" applyProtection="1">
      <alignment horizontal="center" vertical="center" shrinkToFit="1"/>
      <protection locked="0"/>
    </xf>
    <xf numFmtId="49" fontId="3" fillId="2" borderId="8" xfId="1" applyNumberFormat="1" applyFont="1" applyFill="1" applyBorder="1" applyAlignment="1" applyProtection="1">
      <alignment horizontal="center" vertical="center" shrinkToFit="1"/>
      <protection locked="0"/>
    </xf>
    <xf numFmtId="38" fontId="3" fillId="0" borderId="8" xfId="1" applyFont="1" applyFill="1" applyBorder="1" applyAlignment="1" applyProtection="1">
      <alignment horizontal="center" vertical="center" shrinkToFit="1"/>
    </xf>
    <xf numFmtId="38" fontId="3" fillId="2" borderId="8" xfId="1" applyFont="1" applyFill="1" applyBorder="1" applyAlignment="1" applyProtection="1">
      <alignment horizontal="center" vertical="center" shrinkToFit="1"/>
      <protection locked="0"/>
    </xf>
    <xf numFmtId="187" fontId="3" fillId="2" borderId="2" xfId="0" applyNumberFormat="1" applyFont="1" applyFill="1" applyBorder="1" applyAlignment="1" applyProtection="1">
      <alignment horizontal="left" vertical="center" shrinkToFit="1"/>
      <protection locked="0"/>
    </xf>
    <xf numFmtId="177" fontId="3" fillId="2" borderId="8" xfId="1" applyNumberFormat="1" applyFont="1" applyFill="1" applyBorder="1" applyAlignment="1" applyProtection="1">
      <alignment horizontal="right" vertical="center" shrinkToFit="1"/>
      <protection locked="0"/>
    </xf>
    <xf numFmtId="177" fontId="3" fillId="0" borderId="8" xfId="1" applyNumberFormat="1" applyFont="1" applyFill="1" applyBorder="1" applyAlignment="1" applyProtection="1">
      <alignment horizontal="right" vertical="center" shrinkToFit="1"/>
    </xf>
    <xf numFmtId="177" fontId="3" fillId="0" borderId="8" xfId="1" applyNumberFormat="1" applyFont="1" applyFill="1" applyBorder="1" applyAlignment="1" applyProtection="1">
      <alignment horizontal="right" vertical="center" shrinkToFit="1"/>
      <protection locked="0"/>
    </xf>
    <xf numFmtId="177" fontId="3" fillId="0" borderId="9" xfId="1" applyNumberFormat="1" applyFont="1" applyFill="1" applyBorder="1" applyAlignment="1" applyProtection="1">
      <alignment horizontal="right" vertical="center" shrinkToFit="1"/>
    </xf>
    <xf numFmtId="176" fontId="3" fillId="0" borderId="8" xfId="1" applyNumberFormat="1" applyFont="1" applyFill="1" applyBorder="1" applyAlignment="1" applyProtection="1">
      <alignment horizontal="right" vertical="center" shrinkToFit="1"/>
    </xf>
    <xf numFmtId="176" fontId="3" fillId="0" borderId="9" xfId="1" applyNumberFormat="1" applyFont="1" applyFill="1" applyBorder="1" applyAlignment="1" applyProtection="1">
      <alignment horizontal="right" vertical="center" shrinkToFit="1"/>
    </xf>
    <xf numFmtId="177" fontId="3" fillId="0" borderId="8" xfId="0" applyNumberFormat="1" applyFont="1" applyBorder="1" applyAlignment="1" applyProtection="1">
      <alignment horizontal="right" vertical="center" shrinkToFit="1"/>
      <protection locked="0"/>
    </xf>
    <xf numFmtId="177" fontId="3" fillId="2" borderId="8" xfId="0" applyNumberFormat="1" applyFont="1" applyFill="1" applyBorder="1" applyAlignment="1" applyProtection="1">
      <alignment horizontal="center" vertical="center" shrinkToFit="1"/>
      <protection locked="0"/>
    </xf>
    <xf numFmtId="0" fontId="3" fillId="0" borderId="0" xfId="0" applyFont="1" applyAlignment="1">
      <alignment vertical="center" shrinkToFit="1"/>
    </xf>
    <xf numFmtId="0" fontId="1" fillId="0" borderId="0" xfId="0" applyFont="1" applyAlignment="1">
      <alignment horizontal="center" vertical="center" shrinkToFit="1"/>
    </xf>
    <xf numFmtId="0" fontId="3" fillId="0" borderId="0" xfId="0" applyFont="1" applyAlignment="1">
      <alignment vertical="center"/>
    </xf>
    <xf numFmtId="178" fontId="4" fillId="0" borderId="0" xfId="0" applyNumberFormat="1" applyFont="1"/>
    <xf numFmtId="0" fontId="3" fillId="0" borderId="0" xfId="0" applyFont="1" applyAlignment="1">
      <alignment horizontal="centerContinuous" vertical="center" shrinkToFit="1"/>
    </xf>
    <xf numFmtId="0" fontId="4" fillId="0" borderId="0" xfId="0" quotePrefix="1" applyFont="1" applyAlignment="1">
      <alignment horizontal="left" vertical="center" shrinkToFit="1"/>
    </xf>
    <xf numFmtId="0" fontId="3" fillId="0" borderId="0" xfId="0" applyFont="1" applyAlignment="1">
      <alignment horizontal="right" vertical="center" indent="1"/>
    </xf>
    <xf numFmtId="0" fontId="3" fillId="0" borderId="2" xfId="0" applyFont="1" applyBorder="1" applyAlignment="1">
      <alignment horizontal="center" vertical="center" shrinkToFit="1"/>
    </xf>
    <xf numFmtId="0" fontId="3" fillId="0" borderId="0" xfId="0" quotePrefix="1" applyFont="1" applyAlignment="1">
      <alignment horizontal="right" vertical="center" indent="1"/>
    </xf>
    <xf numFmtId="0" fontId="3" fillId="0" borderId="0" xfId="0" quotePrefix="1" applyFont="1" applyAlignment="1">
      <alignment horizontal="center" vertical="center" shrinkToFit="1"/>
    </xf>
    <xf numFmtId="0" fontId="3" fillId="0" borderId="0" xfId="0" applyFont="1" applyAlignment="1">
      <alignment horizontal="right" vertical="center" shrinkToFit="1"/>
    </xf>
    <xf numFmtId="0" fontId="3" fillId="0" borderId="8" xfId="0" applyFont="1" applyBorder="1" applyAlignment="1">
      <alignment horizontal="center" vertical="center" shrinkToFit="1"/>
    </xf>
    <xf numFmtId="0" fontId="3" fillId="0" borderId="8" xfId="0" applyFont="1" applyBorder="1" applyAlignment="1">
      <alignment horizontal="distributed" vertical="center" shrinkToFit="1"/>
    </xf>
    <xf numFmtId="181" fontId="3" fillId="0" borderId="11" xfId="0" applyNumberFormat="1" applyFont="1" applyBorder="1" applyAlignment="1">
      <alignment horizontal="distributed" vertical="center" shrinkToFit="1"/>
    </xf>
    <xf numFmtId="0" fontId="3" fillId="0" borderId="11" xfId="0" applyFont="1" applyBorder="1" applyAlignment="1">
      <alignment horizontal="distributed" vertical="center" shrinkToFit="1"/>
    </xf>
    <xf numFmtId="0" fontId="3" fillId="0" borderId="8" xfId="0" applyFont="1" applyBorder="1" applyAlignment="1">
      <alignment horizontal="distributed" vertical="center" indent="1" shrinkToFit="1"/>
    </xf>
    <xf numFmtId="0" fontId="6" fillId="0" borderId="1" xfId="0" applyFont="1" applyBorder="1" applyAlignment="1">
      <alignment vertical="center" wrapText="1" shrinkToFit="1"/>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0" xfId="0" quotePrefix="1" applyFont="1" applyAlignment="1">
      <alignment horizontal="left" vertical="center"/>
    </xf>
    <xf numFmtId="0" fontId="3" fillId="0" borderId="0" xfId="0" quotePrefix="1" applyFont="1" applyAlignment="1">
      <alignment horizontal="left" vertical="center" shrinkToFit="1"/>
    </xf>
    <xf numFmtId="0" fontId="1" fillId="0" borderId="0" xfId="0" applyFont="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vertical="center" shrinkToFit="1"/>
    </xf>
    <xf numFmtId="187" fontId="3" fillId="0" borderId="2" xfId="0" applyNumberFormat="1" applyFont="1" applyBorder="1" applyAlignment="1">
      <alignment horizontal="left" vertical="center" shrinkToFit="1"/>
    </xf>
    <xf numFmtId="0" fontId="4" fillId="0" borderId="0" xfId="0" applyFont="1" applyAlignment="1">
      <alignment vertical="center" shrinkToFit="1"/>
    </xf>
    <xf numFmtId="0" fontId="3" fillId="0" borderId="0" xfId="0" applyFont="1" applyAlignment="1">
      <alignment horizontal="right" vertical="center"/>
    </xf>
    <xf numFmtId="0" fontId="3" fillId="0" borderId="0" xfId="0" quotePrefix="1" applyFont="1" applyAlignment="1">
      <alignment horizontal="right" vertical="center" shrinkToFit="1"/>
    </xf>
    <xf numFmtId="0" fontId="3" fillId="0" borderId="0" xfId="0" quotePrefix="1" applyFont="1" applyAlignment="1">
      <alignment horizontal="right" vertical="center"/>
    </xf>
    <xf numFmtId="0" fontId="3" fillId="0" borderId="8" xfId="0" quotePrefix="1" applyFont="1" applyBorder="1" applyAlignment="1">
      <alignment horizontal="distributed" vertical="center" indent="1" shrinkToFit="1"/>
    </xf>
    <xf numFmtId="177" fontId="3" fillId="0" borderId="8" xfId="0" applyNumberFormat="1" applyFont="1" applyBorder="1" applyAlignment="1">
      <alignment horizontal="right" vertical="center" shrinkToFit="1"/>
    </xf>
    <xf numFmtId="177" fontId="3" fillId="0" borderId="12" xfId="0" applyNumberFormat="1" applyFont="1" applyBorder="1" applyAlignment="1">
      <alignment horizontal="right" vertical="center" shrinkToFit="1"/>
    </xf>
    <xf numFmtId="0" fontId="3" fillId="0" borderId="0" xfId="0" applyFont="1" applyAlignment="1">
      <alignment horizontal="center" vertical="center"/>
    </xf>
    <xf numFmtId="177" fontId="3" fillId="0" borderId="9" xfId="0" applyNumberFormat="1" applyFont="1" applyBorder="1" applyAlignment="1">
      <alignment horizontal="right" vertical="center" shrinkToFit="1"/>
    </xf>
    <xf numFmtId="58" fontId="4" fillId="0" borderId="0" xfId="0" applyNumberFormat="1" applyFont="1" applyAlignment="1">
      <alignment horizontal="right" vertical="center" shrinkToFit="1"/>
    </xf>
    <xf numFmtId="184" fontId="9" fillId="0" borderId="0" xfId="0" applyNumberFormat="1" applyFont="1" applyAlignment="1">
      <alignment horizontal="center" vertical="center"/>
    </xf>
    <xf numFmtId="0" fontId="5"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3" fillId="0" borderId="8" xfId="0" applyFont="1" applyBorder="1" applyAlignment="1">
      <alignment horizontal="center" vertical="center" wrapText="1" shrinkToFit="1"/>
    </xf>
    <xf numFmtId="177" fontId="3" fillId="0" borderId="8" xfId="0" applyNumberFormat="1" applyFont="1" applyBorder="1" applyAlignment="1">
      <alignment horizontal="center" vertical="center" shrinkToFit="1"/>
    </xf>
    <xf numFmtId="0" fontId="0" fillId="0" borderId="0" xfId="0" applyAlignment="1">
      <alignment horizontal="right" vertical="center" shrinkToFit="1"/>
    </xf>
    <xf numFmtId="0" fontId="0" fillId="0" borderId="0" xfId="0" quotePrefix="1" applyAlignment="1">
      <alignment horizontal="left" vertical="center"/>
    </xf>
    <xf numFmtId="0" fontId="0" fillId="0" borderId="0" xfId="0" quotePrefix="1"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4" fillId="0" borderId="0" xfId="0" applyFont="1" applyAlignment="1">
      <alignment vertical="center"/>
    </xf>
    <xf numFmtId="0" fontId="4" fillId="0" borderId="0" xfId="0" applyFont="1" applyAlignment="1">
      <alignment horizontal="left" vertical="center"/>
    </xf>
    <xf numFmtId="0" fontId="5" fillId="0" borderId="8" xfId="0" applyFont="1" applyBorder="1" applyAlignment="1">
      <alignment horizontal="center" vertical="center" wrapText="1"/>
    </xf>
    <xf numFmtId="49" fontId="8" fillId="0" borderId="8" xfId="0" applyNumberFormat="1" applyFont="1" applyBorder="1" applyAlignment="1">
      <alignment horizontal="center" vertical="center"/>
    </xf>
    <xf numFmtId="0" fontId="3" fillId="0" borderId="0" xfId="0" applyFont="1" applyAlignment="1">
      <alignment vertical="center" wrapText="1"/>
    </xf>
    <xf numFmtId="179" fontId="3" fillId="0" borderId="8" xfId="0" applyNumberFormat="1" applyFont="1" applyBorder="1" applyAlignment="1">
      <alignment horizontal="left" vertical="center" indent="1" shrinkToFit="1"/>
    </xf>
    <xf numFmtId="0" fontId="3" fillId="0" borderId="1" xfId="0" applyFont="1" applyBorder="1" applyAlignment="1">
      <alignment horizontal="left" vertical="center" indent="1" shrinkToFit="1"/>
    </xf>
    <xf numFmtId="0" fontId="0" fillId="0" borderId="8" xfId="0" applyBorder="1" applyAlignment="1">
      <alignment horizontal="left" vertical="center" indent="1" shrinkToFit="1"/>
    </xf>
    <xf numFmtId="180" fontId="3" fillId="0" borderId="8" xfId="0" applyNumberFormat="1" applyFont="1" applyBorder="1" applyAlignment="1">
      <alignment horizontal="left" vertical="center" indent="1"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8" xfId="0" applyFont="1" applyBorder="1" applyAlignment="1">
      <alignment horizontal="left" vertical="center" indent="1" shrinkToFit="1"/>
    </xf>
    <xf numFmtId="0" fontId="3" fillId="0" borderId="8" xfId="0" applyFont="1" applyBorder="1" applyAlignment="1">
      <alignment horizontal="center" vertical="center" shrinkToFit="1"/>
    </xf>
    <xf numFmtId="58" fontId="3" fillId="2" borderId="0" xfId="0" applyNumberFormat="1" applyFont="1" applyFill="1" applyAlignment="1" applyProtection="1">
      <alignment horizontal="right" vertical="center" shrinkToFit="1"/>
      <protection locked="0"/>
    </xf>
    <xf numFmtId="0" fontId="3" fillId="2" borderId="3" xfId="0" applyFont="1" applyFill="1" applyBorder="1" applyAlignment="1" applyProtection="1">
      <alignment horizontal="left" vertical="center" shrinkToFit="1"/>
      <protection locked="0"/>
    </xf>
    <xf numFmtId="0" fontId="3" fillId="2" borderId="0" xfId="0" applyFont="1" applyFill="1" applyAlignment="1" applyProtection="1">
      <alignment horizontal="center" vertical="center" shrinkToFit="1"/>
      <protection locked="0"/>
    </xf>
    <xf numFmtId="178" fontId="4" fillId="2" borderId="0" xfId="0" applyNumberFormat="1" applyFont="1" applyFill="1" applyAlignment="1" applyProtection="1">
      <alignment horizontal="center" shrinkToFit="1"/>
      <protection locked="0"/>
    </xf>
    <xf numFmtId="0" fontId="3" fillId="0" borderId="9" xfId="0" applyFont="1" applyBorder="1" applyAlignment="1">
      <alignment horizontal="center" vertical="center" shrinkToFit="1"/>
    </xf>
    <xf numFmtId="0" fontId="3" fillId="0" borderId="0" xfId="0" applyFont="1" applyAlignment="1">
      <alignment vertical="center" shrinkToFit="1"/>
    </xf>
    <xf numFmtId="0" fontId="3" fillId="0" borderId="8" xfId="0" applyFont="1" applyBorder="1" applyAlignment="1">
      <alignment horizontal="distributed" vertical="center" indent="1" shrinkToFit="1"/>
    </xf>
    <xf numFmtId="0" fontId="3" fillId="0" borderId="7" xfId="0" applyFont="1" applyBorder="1" applyAlignment="1">
      <alignment vertical="center" shrinkToFit="1"/>
    </xf>
    <xf numFmtId="0" fontId="3" fillId="0" borderId="10" xfId="0" applyFont="1" applyBorder="1" applyAlignment="1">
      <alignment vertical="center" wrapText="1" shrinkToFit="1"/>
    </xf>
    <xf numFmtId="0" fontId="3" fillId="0" borderId="11" xfId="0" applyFont="1" applyBorder="1" applyAlignment="1">
      <alignment vertical="center" wrapText="1" shrinkToFit="1"/>
    </xf>
    <xf numFmtId="0" fontId="3" fillId="0" borderId="7" xfId="0" applyFont="1" applyBorder="1" applyAlignment="1">
      <alignment vertical="center" wrapText="1" shrinkToFit="1"/>
    </xf>
    <xf numFmtId="0" fontId="3" fillId="0" borderId="1" xfId="0" applyFont="1" applyBorder="1" applyAlignment="1">
      <alignment horizontal="center" vertical="center" shrinkToFit="1"/>
    </xf>
    <xf numFmtId="0" fontId="3" fillId="0" borderId="8" xfId="0" quotePrefix="1" applyFont="1" applyBorder="1" applyAlignment="1">
      <alignment horizontal="center" vertical="center" shrinkToFit="1"/>
    </xf>
    <xf numFmtId="188" fontId="3" fillId="0" borderId="0" xfId="0" applyNumberFormat="1" applyFont="1" applyAlignment="1">
      <alignment horizontal="left" vertical="center" shrinkToFit="1"/>
    </xf>
    <xf numFmtId="179" fontId="3" fillId="0" borderId="7" xfId="0" applyNumberFormat="1" applyFont="1" applyBorder="1" applyAlignment="1">
      <alignment horizontal="left" vertical="center" indent="1" shrinkToFit="1"/>
    </xf>
    <xf numFmtId="0" fontId="3" fillId="0" borderId="6"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182" fontId="3" fillId="0" borderId="5" xfId="0" applyNumberFormat="1" applyFont="1" applyBorder="1" applyAlignment="1">
      <alignment horizontal="left" vertical="center" indent="1" shrinkToFit="1"/>
    </xf>
    <xf numFmtId="182" fontId="3" fillId="0" borderId="3" xfId="0" applyNumberFormat="1" applyFont="1" applyBorder="1" applyAlignment="1">
      <alignment horizontal="left" vertical="center" indent="1" shrinkToFit="1"/>
    </xf>
    <xf numFmtId="58" fontId="3" fillId="0" borderId="0" xfId="0" applyNumberFormat="1" applyFont="1" applyAlignment="1">
      <alignment horizontal="right" vertical="center" shrinkToFit="1"/>
    </xf>
    <xf numFmtId="0" fontId="3" fillId="0" borderId="0" xfId="0" applyFont="1" applyAlignment="1">
      <alignment horizontal="right" vertical="center" shrinkToFit="1"/>
    </xf>
    <xf numFmtId="0" fontId="3" fillId="0" borderId="3" xfId="0" applyFont="1" applyBorder="1" applyAlignment="1">
      <alignment horizontal="left" vertical="center" shrinkToFit="1"/>
    </xf>
    <xf numFmtId="0" fontId="3" fillId="0" borderId="0" xfId="0" applyFont="1" applyAlignment="1">
      <alignment horizontal="center" vertical="center" shrinkToFit="1"/>
    </xf>
    <xf numFmtId="178" fontId="4" fillId="0" borderId="0" xfId="0" applyNumberFormat="1" applyFont="1" applyAlignment="1">
      <alignment horizontal="center" shrinkToFit="1"/>
    </xf>
    <xf numFmtId="182" fontId="3" fillId="0" borderId="8" xfId="0" applyNumberFormat="1" applyFont="1" applyBorder="1" applyAlignment="1">
      <alignment horizontal="left" vertical="center" indent="1" shrinkToFit="1"/>
    </xf>
    <xf numFmtId="183" fontId="4" fillId="0" borderId="0" xfId="0" applyNumberFormat="1" applyFont="1" applyAlignment="1">
      <alignment horizontal="right" vertical="center" shrinkToFit="1"/>
    </xf>
    <xf numFmtId="0" fontId="3" fillId="0" borderId="8" xfId="0" applyFont="1" applyBorder="1" applyAlignment="1">
      <alignment horizontal="center" vertical="distributed" textRotation="255" indent="1" shrinkToFit="1"/>
    </xf>
    <xf numFmtId="0" fontId="3" fillId="0" borderId="8" xfId="0" quotePrefix="1" applyFont="1" applyBorder="1" applyAlignment="1">
      <alignment horizontal="distributed" vertical="center" indent="1" shrinkToFit="1"/>
    </xf>
    <xf numFmtId="49" fontId="3" fillId="2" borderId="8" xfId="0" applyNumberFormat="1" applyFont="1" applyFill="1" applyBorder="1" applyAlignment="1" applyProtection="1">
      <alignment horizontal="center" vertical="center" shrinkToFit="1"/>
      <protection locked="0"/>
    </xf>
    <xf numFmtId="0" fontId="5" fillId="0" borderId="0" xfId="0" applyFont="1" applyAlignment="1">
      <alignment horizontal="left" vertical="center" shrinkToFit="1"/>
    </xf>
    <xf numFmtId="185" fontId="5" fillId="0" borderId="0" xfId="0" applyNumberFormat="1" applyFont="1" applyAlignment="1">
      <alignment horizontal="left" vertical="center" shrinkToFit="1"/>
    </xf>
    <xf numFmtId="0" fontId="3" fillId="0" borderId="4" xfId="0" quotePrefix="1" applyFont="1" applyBorder="1" applyAlignment="1">
      <alignment horizontal="right" vertical="center"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186" fontId="5" fillId="0" borderId="0" xfId="0" applyNumberFormat="1" applyFont="1" applyAlignment="1">
      <alignment horizontal="left" vertical="center" shrinkToFit="1"/>
    </xf>
    <xf numFmtId="0" fontId="3" fillId="0" borderId="8" xfId="0" applyFont="1" applyBorder="1" applyAlignment="1">
      <alignment horizontal="distributed" vertical="distributed" textRotation="255" indent="1" shrinkToFit="1"/>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3" fillId="0" borderId="8" xfId="0" applyFont="1" applyBorder="1" applyAlignment="1">
      <alignment horizontal="left" vertical="center" wrapText="1"/>
    </xf>
    <xf numFmtId="0" fontId="5" fillId="0" borderId="8" xfId="0" applyFont="1" applyBorder="1" applyAlignment="1">
      <alignment horizontal="center" vertical="center" wrapText="1"/>
    </xf>
    <xf numFmtId="184" fontId="9" fillId="0" borderId="0" xfId="0" applyNumberFormat="1" applyFont="1" applyAlignment="1">
      <alignment horizontal="center" vertical="center" shrinkToFit="1"/>
    </xf>
    <xf numFmtId="0" fontId="4" fillId="0" borderId="0" xfId="0" quotePrefix="1" applyFont="1" applyAlignment="1">
      <alignment horizontal="right" vertical="center" shrinkToFit="1"/>
    </xf>
    <xf numFmtId="0" fontId="3" fillId="0" borderId="8" xfId="0" applyFont="1" applyBorder="1" applyAlignment="1">
      <alignment horizontal="center" vertical="center" wrapText="1"/>
    </xf>
    <xf numFmtId="0" fontId="4" fillId="0" borderId="0" xfId="0" applyFont="1" applyAlignment="1">
      <alignment horizontal="center" vertical="center" shrinkToFit="1"/>
    </xf>
    <xf numFmtId="0" fontId="3" fillId="0" borderId="8" xfId="0" applyFont="1" applyBorder="1" applyAlignment="1">
      <alignment horizontal="left" vertical="center"/>
    </xf>
    <xf numFmtId="0" fontId="4" fillId="0" borderId="0" xfId="0" applyFont="1" applyAlignment="1">
      <alignment vertical="center" shrinkToFit="1"/>
    </xf>
    <xf numFmtId="0" fontId="0" fillId="0" borderId="0" xfId="0" applyAlignment="1">
      <alignment vertical="center" shrinkToFit="1"/>
    </xf>
  </cellXfs>
  <cellStyles count="2">
    <cellStyle name="桁区切り" xfId="1" builtinId="6"/>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701675</xdr:colOff>
      <xdr:row>1</xdr:row>
      <xdr:rowOff>15875</xdr:rowOff>
    </xdr:from>
    <xdr:to>
      <xdr:col>12</xdr:col>
      <xdr:colOff>393700</xdr:colOff>
      <xdr:row>3</xdr:row>
      <xdr:rowOff>6350</xdr:rowOff>
    </xdr:to>
    <xdr:sp macro="" textlink="">
      <xdr:nvSpPr>
        <xdr:cNvPr id="3086" name="AutoShape 1">
          <a:extLst>
            <a:ext uri="{FF2B5EF4-FFF2-40B4-BE49-F238E27FC236}">
              <a16:creationId xmlns:a16="http://schemas.microsoft.com/office/drawing/2014/main" id="{00000000-0008-0000-0300-00000E0C0000}"/>
            </a:ext>
          </a:extLst>
        </xdr:cNvPr>
        <xdr:cNvSpPr>
          <a:spLocks noChangeArrowheads="1"/>
        </xdr:cNvSpPr>
      </xdr:nvSpPr>
      <xdr:spPr bwMode="auto">
        <a:xfrm>
          <a:off x="6496050" y="269875"/>
          <a:ext cx="3422650"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708820</xdr:colOff>
      <xdr:row>1</xdr:row>
      <xdr:rowOff>3175</xdr:rowOff>
    </xdr:from>
    <xdr:to>
      <xdr:col>12</xdr:col>
      <xdr:colOff>400845</xdr:colOff>
      <xdr:row>2</xdr:row>
      <xdr:rowOff>184150</xdr:rowOff>
    </xdr:to>
    <xdr:sp macro="" textlink="">
      <xdr:nvSpPr>
        <xdr:cNvPr id="4" name="AutoShape 1">
          <a:extLst>
            <a:ext uri="{FF2B5EF4-FFF2-40B4-BE49-F238E27FC236}">
              <a16:creationId xmlns:a16="http://schemas.microsoft.com/office/drawing/2014/main" id="{00000000-0008-0000-0400-000004000000}"/>
            </a:ext>
          </a:extLst>
        </xdr:cNvPr>
        <xdr:cNvSpPr>
          <a:spLocks noChangeArrowheads="1"/>
        </xdr:cNvSpPr>
      </xdr:nvSpPr>
      <xdr:spPr bwMode="auto">
        <a:xfrm>
          <a:off x="6503195" y="257175"/>
          <a:ext cx="3422650"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685800</xdr:colOff>
      <xdr:row>1</xdr:row>
      <xdr:rowOff>9525</xdr:rowOff>
    </xdr:from>
    <xdr:to>
      <xdr:col>12</xdr:col>
      <xdr:colOff>419100</xdr:colOff>
      <xdr:row>3</xdr:row>
      <xdr:rowOff>0</xdr:rowOff>
    </xdr:to>
    <xdr:sp macro="" textlink="">
      <xdr:nvSpPr>
        <xdr:cNvPr id="5" name="AutoShape 1">
          <a:extLst>
            <a:ext uri="{FF2B5EF4-FFF2-40B4-BE49-F238E27FC236}">
              <a16:creationId xmlns:a16="http://schemas.microsoft.com/office/drawing/2014/main" id="{00000000-0008-0000-0500-000005000000}"/>
            </a:ext>
          </a:extLst>
        </xdr:cNvPr>
        <xdr:cNvSpPr>
          <a:spLocks noChangeArrowheads="1"/>
        </xdr:cNvSpPr>
      </xdr:nvSpPr>
      <xdr:spPr bwMode="auto">
        <a:xfrm>
          <a:off x="6178550" y="257175"/>
          <a:ext cx="3257550"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685800</xdr:colOff>
      <xdr:row>1</xdr:row>
      <xdr:rowOff>9525</xdr:rowOff>
    </xdr:from>
    <xdr:to>
      <xdr:col>12</xdr:col>
      <xdr:colOff>419100</xdr:colOff>
      <xdr:row>3</xdr:row>
      <xdr:rowOff>0</xdr:rowOff>
    </xdr:to>
    <xdr:sp macro="" textlink="">
      <xdr:nvSpPr>
        <xdr:cNvPr id="7" name="AutoShape 1">
          <a:extLst>
            <a:ext uri="{FF2B5EF4-FFF2-40B4-BE49-F238E27FC236}">
              <a16:creationId xmlns:a16="http://schemas.microsoft.com/office/drawing/2014/main" id="{00000000-0008-0000-0600-000007000000}"/>
            </a:ext>
          </a:extLst>
        </xdr:cNvPr>
        <xdr:cNvSpPr>
          <a:spLocks noChangeArrowheads="1"/>
        </xdr:cNvSpPr>
      </xdr:nvSpPr>
      <xdr:spPr bwMode="auto">
        <a:xfrm>
          <a:off x="6178550" y="257175"/>
          <a:ext cx="3257550"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9"/>
  <sheetViews>
    <sheetView showGridLines="0" tabSelected="1" view="pageBreakPreview" zoomScaleNormal="70" zoomScaleSheetLayoutView="100" workbookViewId="0"/>
  </sheetViews>
  <sheetFormatPr defaultColWidth="9.09765625" defaultRowHeight="17.25" customHeight="1" x14ac:dyDescent="0.2"/>
  <cols>
    <col min="1" max="1" width="9.69921875" style="17" customWidth="1"/>
    <col min="2" max="2" width="11.69921875" style="17" customWidth="1"/>
    <col min="3" max="3" width="14.09765625" style="17" bestFit="1" customWidth="1"/>
    <col min="4" max="4" width="15.3984375" style="36" customWidth="1"/>
    <col min="5" max="9" width="14.69921875" style="17" customWidth="1"/>
    <col min="10" max="10" width="18.59765625" style="17" customWidth="1"/>
    <col min="11" max="11" width="7" style="17" customWidth="1"/>
    <col min="12" max="16384" width="9.09765625" style="17"/>
  </cols>
  <sheetData>
    <row r="1" spans="1:11" ht="17.25" customHeight="1" x14ac:dyDescent="0.2">
      <c r="A1" s="15"/>
      <c r="B1" s="15"/>
      <c r="C1" s="15"/>
      <c r="D1" s="16"/>
      <c r="E1" s="15"/>
      <c r="F1" s="15"/>
      <c r="G1" s="15"/>
      <c r="H1" s="15"/>
      <c r="I1" s="76"/>
      <c r="J1" s="76"/>
    </row>
    <row r="2" spans="1:11" ht="17.25" customHeight="1" x14ac:dyDescent="0.25">
      <c r="A2" s="79"/>
      <c r="B2" s="79"/>
      <c r="C2" s="79"/>
      <c r="D2" s="79"/>
      <c r="E2" s="79"/>
      <c r="F2" s="79"/>
      <c r="G2" s="79"/>
      <c r="H2" s="79"/>
      <c r="I2" s="79"/>
      <c r="J2" s="79"/>
      <c r="K2" s="18"/>
    </row>
    <row r="3" spans="1:11" ht="6.75" customHeight="1" x14ac:dyDescent="0.2">
      <c r="A3" s="15"/>
      <c r="B3" s="19"/>
      <c r="C3" s="19"/>
      <c r="D3" s="20"/>
      <c r="E3" s="19"/>
      <c r="F3" s="19"/>
      <c r="G3" s="19"/>
      <c r="H3" s="19"/>
      <c r="I3" s="19"/>
      <c r="J3" s="19"/>
    </row>
    <row r="4" spans="1:11" ht="18" customHeight="1" x14ac:dyDescent="0.2">
      <c r="A4" s="78"/>
      <c r="B4" s="78"/>
      <c r="C4" s="15" t="s">
        <v>154</v>
      </c>
      <c r="D4" s="16"/>
      <c r="E4" s="15"/>
      <c r="F4" s="15"/>
      <c r="H4" s="21" t="s">
        <v>109</v>
      </c>
      <c r="I4" s="22">
        <f>A4</f>
        <v>0</v>
      </c>
      <c r="J4" s="6"/>
    </row>
    <row r="5" spans="1:11" ht="18" customHeight="1" x14ac:dyDescent="0.2">
      <c r="A5" s="15"/>
      <c r="B5" s="15"/>
      <c r="C5" s="15"/>
      <c r="D5" s="16"/>
      <c r="E5" s="15"/>
      <c r="F5" s="15"/>
      <c r="H5" s="23" t="s">
        <v>110</v>
      </c>
      <c r="I5" s="77"/>
      <c r="J5" s="77"/>
    </row>
    <row r="6" spans="1:11" ht="18" customHeight="1" x14ac:dyDescent="0.2">
      <c r="A6" s="24" t="s">
        <v>133</v>
      </c>
      <c r="B6" s="81" t="s">
        <v>107</v>
      </c>
      <c r="C6" s="81"/>
      <c r="D6" s="16"/>
      <c r="E6" s="15"/>
      <c r="F6" s="15"/>
      <c r="G6" s="15"/>
      <c r="H6" s="25"/>
      <c r="I6" s="15"/>
      <c r="J6" s="25" t="s">
        <v>0</v>
      </c>
    </row>
    <row r="7" spans="1:11" ht="21" customHeight="1" x14ac:dyDescent="0.2">
      <c r="A7" s="80" t="s">
        <v>142</v>
      </c>
      <c r="B7" s="80"/>
      <c r="C7" s="80"/>
      <c r="D7" s="80"/>
      <c r="E7" s="3"/>
      <c r="F7" s="3"/>
      <c r="G7" s="3"/>
      <c r="H7" s="3"/>
      <c r="I7" s="3"/>
      <c r="J7" s="4" t="s">
        <v>111</v>
      </c>
    </row>
    <row r="8" spans="1:11" ht="21" customHeight="1" x14ac:dyDescent="0.2">
      <c r="A8" s="68">
        <f>A2-1</f>
        <v>-1</v>
      </c>
      <c r="B8" s="68"/>
      <c r="C8" s="68"/>
      <c r="D8" s="68"/>
      <c r="E8" s="7"/>
      <c r="F8" s="7"/>
      <c r="G8" s="7"/>
      <c r="H8" s="7"/>
      <c r="I8" s="7"/>
      <c r="J8" s="8">
        <f t="shared" ref="J8:J26" si="0">SUM(E8:I8)</f>
        <v>0</v>
      </c>
    </row>
    <row r="9" spans="1:11" ht="21" customHeight="1" x14ac:dyDescent="0.2">
      <c r="A9" s="71">
        <f>A2</f>
        <v>0</v>
      </c>
      <c r="B9" s="71"/>
      <c r="C9" s="71"/>
      <c r="D9" s="71"/>
      <c r="E9" s="7"/>
      <c r="F9" s="7"/>
      <c r="G9" s="7"/>
      <c r="H9" s="7"/>
      <c r="I9" s="7"/>
      <c r="J9" s="8">
        <f t="shared" si="0"/>
        <v>0</v>
      </c>
    </row>
    <row r="10" spans="1:11" ht="21" customHeight="1" x14ac:dyDescent="0.2">
      <c r="A10" s="72"/>
      <c r="B10" s="69" t="s">
        <v>9</v>
      </c>
      <c r="C10" s="74"/>
      <c r="D10" s="74"/>
      <c r="E10" s="7"/>
      <c r="F10" s="7"/>
      <c r="G10" s="7"/>
      <c r="H10" s="7"/>
      <c r="I10" s="7"/>
      <c r="J10" s="8">
        <f t="shared" si="0"/>
        <v>0</v>
      </c>
    </row>
    <row r="11" spans="1:11" ht="21" customHeight="1" x14ac:dyDescent="0.2">
      <c r="A11" s="72"/>
      <c r="B11" s="69" t="s">
        <v>12</v>
      </c>
      <c r="C11" s="74"/>
      <c r="D11" s="74"/>
      <c r="E11" s="7"/>
      <c r="F11" s="7"/>
      <c r="G11" s="7"/>
      <c r="H11" s="7"/>
      <c r="I11" s="7"/>
      <c r="J11" s="8">
        <f t="shared" si="0"/>
        <v>0</v>
      </c>
    </row>
    <row r="12" spans="1:11" ht="21" customHeight="1" x14ac:dyDescent="0.2">
      <c r="A12" s="72"/>
      <c r="B12" s="69" t="s">
        <v>28</v>
      </c>
      <c r="C12" s="70"/>
      <c r="D12" s="70"/>
      <c r="E12" s="7"/>
      <c r="F12" s="7"/>
      <c r="G12" s="7"/>
      <c r="H12" s="7"/>
      <c r="I12" s="7"/>
      <c r="J12" s="8">
        <f t="shared" si="0"/>
        <v>0</v>
      </c>
    </row>
    <row r="13" spans="1:11" ht="21" customHeight="1" x14ac:dyDescent="0.2">
      <c r="A13" s="72"/>
      <c r="B13" s="84" t="s">
        <v>159</v>
      </c>
      <c r="C13" s="75" t="s">
        <v>14</v>
      </c>
      <c r="D13" s="75"/>
      <c r="E13" s="8">
        <f>'別紙様式６付表１（消費者への販売分）１枚目'!C9</f>
        <v>0</v>
      </c>
      <c r="F13" s="8">
        <f>'別紙様式６付表１（消費者への販売分）１枚目'!F9</f>
        <v>0</v>
      </c>
      <c r="G13" s="8">
        <f>'別紙様式６付表１（消費者への販売分）１枚目'!I9</f>
        <v>0</v>
      </c>
      <c r="H13" s="8">
        <f>'別紙様式６付表１（消費者への販売分）２枚目'!C9</f>
        <v>0</v>
      </c>
      <c r="I13" s="8">
        <f>'別紙様式６付表１（消費者への販売分）２枚目'!F9</f>
        <v>0</v>
      </c>
      <c r="J13" s="8">
        <f t="shared" si="0"/>
        <v>0</v>
      </c>
    </row>
    <row r="14" spans="1:11" ht="21" customHeight="1" x14ac:dyDescent="0.2">
      <c r="A14" s="72"/>
      <c r="B14" s="85"/>
      <c r="C14" s="75" t="s">
        <v>4</v>
      </c>
      <c r="D14" s="27" t="s">
        <v>10</v>
      </c>
      <c r="E14" s="8">
        <f>'別紙様式６付表１（消費者への販売分）１枚目'!C20</f>
        <v>0</v>
      </c>
      <c r="F14" s="8">
        <f>'別紙様式６付表１（消費者への販売分）１枚目'!F20</f>
        <v>0</v>
      </c>
      <c r="G14" s="8">
        <f>'別紙様式６付表１（消費者への販売分）１枚目'!I20</f>
        <v>0</v>
      </c>
      <c r="H14" s="8">
        <f>'別紙様式６付表１（消費者への販売分）２枚目'!C20</f>
        <v>0</v>
      </c>
      <c r="I14" s="8">
        <f>'別紙様式６付表１（消費者への販売分）２枚目'!F20</f>
        <v>0</v>
      </c>
      <c r="J14" s="8">
        <f t="shared" si="0"/>
        <v>0</v>
      </c>
    </row>
    <row r="15" spans="1:11" ht="21" customHeight="1" x14ac:dyDescent="0.2">
      <c r="A15" s="73"/>
      <c r="B15" s="85"/>
      <c r="C15" s="88"/>
      <c r="D15" s="27" t="s">
        <v>11</v>
      </c>
      <c r="E15" s="8">
        <f>'別紙様式６付表１（消費者への販売分）１枚目'!C28</f>
        <v>0</v>
      </c>
      <c r="F15" s="8">
        <f>'別紙様式６付表１（消費者への販売分）１枚目'!F28</f>
        <v>0</v>
      </c>
      <c r="G15" s="8">
        <f>'別紙様式６付表１（消費者への販売分）１枚目'!I28</f>
        <v>0</v>
      </c>
      <c r="H15" s="8">
        <f>'別紙様式６付表１（消費者への販売分）２枚目'!C28</f>
        <v>0</v>
      </c>
      <c r="I15" s="8">
        <f>'別紙様式６付表１（消費者への販売分）２枚目'!F28</f>
        <v>0</v>
      </c>
      <c r="J15" s="8">
        <f t="shared" si="0"/>
        <v>0</v>
      </c>
    </row>
    <row r="16" spans="1:11" ht="21" customHeight="1" x14ac:dyDescent="0.2">
      <c r="A16" s="28">
        <f>A9</f>
        <v>0</v>
      </c>
      <c r="B16" s="85"/>
      <c r="C16" s="88"/>
      <c r="D16" s="27" t="s">
        <v>13</v>
      </c>
      <c r="E16" s="8">
        <f>'別紙様式６付表１（消費者への販売分）１枚目'!C29</f>
        <v>0</v>
      </c>
      <c r="F16" s="8">
        <f>'別紙様式６付表１（消費者への販売分）１枚目'!F29</f>
        <v>0</v>
      </c>
      <c r="G16" s="8">
        <f>'別紙様式６付表１（消費者への販売分）１枚目'!I29</f>
        <v>0</v>
      </c>
      <c r="H16" s="8">
        <f>'別紙様式６付表１（消費者への販売分）２枚目'!C29</f>
        <v>0</v>
      </c>
      <c r="I16" s="8">
        <f>'別紙様式６付表１（消費者への販売分）２枚目'!F29</f>
        <v>0</v>
      </c>
      <c r="J16" s="8">
        <f t="shared" si="0"/>
        <v>0</v>
      </c>
    </row>
    <row r="17" spans="1:10" ht="21" customHeight="1" x14ac:dyDescent="0.2">
      <c r="A17" s="29" t="s">
        <v>116</v>
      </c>
      <c r="B17" s="85"/>
      <c r="C17" s="88"/>
      <c r="D17" s="27" t="s">
        <v>29</v>
      </c>
      <c r="E17" s="8">
        <f>'別紙様式６付表１（消費者への販売分）１枚目'!C30</f>
        <v>0</v>
      </c>
      <c r="F17" s="8">
        <f>'別紙様式６付表１（消費者への販売分）１枚目'!F30</f>
        <v>0</v>
      </c>
      <c r="G17" s="8">
        <f>'別紙様式６付表１（消費者への販売分）１枚目'!I30</f>
        <v>0</v>
      </c>
      <c r="H17" s="8">
        <f>'別紙様式６付表１（消費者への販売分）２枚目'!C30</f>
        <v>0</v>
      </c>
      <c r="I17" s="8">
        <f>'別紙様式６付表１（消費者への販売分）２枚目'!F30</f>
        <v>0</v>
      </c>
      <c r="J17" s="8">
        <f t="shared" si="0"/>
        <v>0</v>
      </c>
    </row>
    <row r="18" spans="1:10" ht="21" customHeight="1" x14ac:dyDescent="0.2">
      <c r="A18" s="83"/>
      <c r="B18" s="85"/>
      <c r="C18" s="88"/>
      <c r="D18" s="27" t="s">
        <v>3</v>
      </c>
      <c r="E18" s="8">
        <f>'別紙様式６付表１（消費者への販売分）１枚目'!C35</f>
        <v>0</v>
      </c>
      <c r="F18" s="8">
        <f>'別紙様式６付表１（消費者への販売分）１枚目'!F35</f>
        <v>0</v>
      </c>
      <c r="G18" s="8">
        <f>'別紙様式６付表１（消費者への販売分）１枚目'!I35</f>
        <v>0</v>
      </c>
      <c r="H18" s="8">
        <f>'別紙様式６付表１（消費者への販売分）２枚目'!C35</f>
        <v>0</v>
      </c>
      <c r="I18" s="8">
        <f>'別紙様式６付表１（消費者への販売分）２枚目'!F35</f>
        <v>0</v>
      </c>
      <c r="J18" s="8">
        <f t="shared" si="0"/>
        <v>0</v>
      </c>
    </row>
    <row r="19" spans="1:10" ht="21" customHeight="1" x14ac:dyDescent="0.2">
      <c r="A19" s="72"/>
      <c r="B19" s="86"/>
      <c r="C19" s="82" t="s">
        <v>30</v>
      </c>
      <c r="D19" s="82"/>
      <c r="E19" s="8">
        <f t="shared" ref="E19:I19" si="1">SUBTOTAL(9,E13:E18)</f>
        <v>0</v>
      </c>
      <c r="F19" s="8">
        <f t="shared" si="1"/>
        <v>0</v>
      </c>
      <c r="G19" s="8">
        <f t="shared" si="1"/>
        <v>0</v>
      </c>
      <c r="H19" s="8">
        <f t="shared" si="1"/>
        <v>0</v>
      </c>
      <c r="I19" s="8">
        <f t="shared" si="1"/>
        <v>0</v>
      </c>
      <c r="J19" s="8">
        <f t="shared" si="0"/>
        <v>0</v>
      </c>
    </row>
    <row r="20" spans="1:10" ht="21" customHeight="1" x14ac:dyDescent="0.2">
      <c r="A20" s="72"/>
      <c r="B20" s="87" t="s">
        <v>101</v>
      </c>
      <c r="C20" s="82" t="s">
        <v>104</v>
      </c>
      <c r="D20" s="82"/>
      <c r="E20" s="7"/>
      <c r="F20" s="7"/>
      <c r="G20" s="7"/>
      <c r="H20" s="7"/>
      <c r="I20" s="7"/>
      <c r="J20" s="8">
        <f t="shared" si="0"/>
        <v>0</v>
      </c>
    </row>
    <row r="21" spans="1:10" ht="21" customHeight="1" x14ac:dyDescent="0.2">
      <c r="A21" s="72"/>
      <c r="B21" s="87"/>
      <c r="C21" s="82" t="s">
        <v>103</v>
      </c>
      <c r="D21" s="82"/>
      <c r="E21" s="7"/>
      <c r="F21" s="7"/>
      <c r="G21" s="7"/>
      <c r="H21" s="7"/>
      <c r="I21" s="7"/>
      <c r="J21" s="8">
        <f t="shared" si="0"/>
        <v>0</v>
      </c>
    </row>
    <row r="22" spans="1:10" ht="21" customHeight="1" x14ac:dyDescent="0.2">
      <c r="A22" s="72"/>
      <c r="B22" s="87"/>
      <c r="C22" s="82" t="s">
        <v>102</v>
      </c>
      <c r="D22" s="82"/>
      <c r="E22" s="7"/>
      <c r="F22" s="7"/>
      <c r="G22" s="7"/>
      <c r="H22" s="7"/>
      <c r="I22" s="7"/>
      <c r="J22" s="8">
        <f t="shared" si="0"/>
        <v>0</v>
      </c>
    </row>
    <row r="23" spans="1:10" ht="21" customHeight="1" x14ac:dyDescent="0.2">
      <c r="A23" s="72"/>
      <c r="B23" s="87"/>
      <c r="C23" s="75" t="s">
        <v>152</v>
      </c>
      <c r="D23" s="75"/>
      <c r="E23" s="9"/>
      <c r="F23" s="9"/>
      <c r="G23" s="9"/>
      <c r="H23" s="9"/>
      <c r="I23" s="9"/>
      <c r="J23" s="10"/>
    </row>
    <row r="24" spans="1:10" ht="21" customHeight="1" x14ac:dyDescent="0.2">
      <c r="A24" s="73"/>
      <c r="B24" s="91" t="s">
        <v>135</v>
      </c>
      <c r="C24" s="92"/>
      <c r="D24" s="92"/>
      <c r="E24" s="8">
        <f t="shared" ref="E24:I24" si="2">SUBTOTAL(9,E10:E22)</f>
        <v>0</v>
      </c>
      <c r="F24" s="8">
        <f t="shared" si="2"/>
        <v>0</v>
      </c>
      <c r="G24" s="8">
        <f t="shared" si="2"/>
        <v>0</v>
      </c>
      <c r="H24" s="8">
        <f t="shared" si="2"/>
        <v>0</v>
      </c>
      <c r="I24" s="8">
        <f t="shared" si="2"/>
        <v>0</v>
      </c>
      <c r="J24" s="8">
        <f t="shared" si="0"/>
        <v>0</v>
      </c>
    </row>
    <row r="25" spans="1:10" ht="21" customHeight="1" x14ac:dyDescent="0.2">
      <c r="A25" s="93">
        <f>A16</f>
        <v>0</v>
      </c>
      <c r="B25" s="94"/>
      <c r="C25" s="94"/>
      <c r="D25" s="31" t="s">
        <v>105</v>
      </c>
      <c r="E25" s="8">
        <f>'別紙様式６付表１（自己使用数量）１枚目'!C36</f>
        <v>0</v>
      </c>
      <c r="F25" s="8">
        <f>'別紙様式６付表１（自己使用数量）１枚目'!F36</f>
        <v>0</v>
      </c>
      <c r="G25" s="8">
        <f>'別紙様式６付表１（自己使用数量）１枚目'!I36</f>
        <v>0</v>
      </c>
      <c r="H25" s="8">
        <f>'別紙様式６付表１（自己使用数量）２枚目'!C36</f>
        <v>0</v>
      </c>
      <c r="I25" s="8">
        <f>'別紙様式６付表１（自己使用数量）２枚目'!F36</f>
        <v>0</v>
      </c>
      <c r="J25" s="8">
        <f t="shared" si="0"/>
        <v>0</v>
      </c>
    </row>
    <row r="26" spans="1:10" ht="21" customHeight="1" x14ac:dyDescent="0.2">
      <c r="A26" s="90">
        <f>A25</f>
        <v>0</v>
      </c>
      <c r="B26" s="90"/>
      <c r="C26" s="90"/>
      <c r="D26" s="90"/>
      <c r="E26" s="8">
        <f t="shared" ref="E26:I26" si="3">SUM(E8,E9)-SUM(E24,E25)</f>
        <v>0</v>
      </c>
      <c r="F26" s="8">
        <f t="shared" si="3"/>
        <v>0</v>
      </c>
      <c r="G26" s="8">
        <f t="shared" si="3"/>
        <v>0</v>
      </c>
      <c r="H26" s="8">
        <f t="shared" si="3"/>
        <v>0</v>
      </c>
      <c r="I26" s="8">
        <f t="shared" si="3"/>
        <v>0</v>
      </c>
      <c r="J26" s="8">
        <f t="shared" si="0"/>
        <v>0</v>
      </c>
    </row>
    <row r="27" spans="1:10" ht="13" x14ac:dyDescent="0.2">
      <c r="A27" s="25" t="s">
        <v>2</v>
      </c>
      <c r="B27" s="32" t="s">
        <v>31</v>
      </c>
      <c r="C27" s="33"/>
      <c r="D27" s="33"/>
      <c r="E27" s="33"/>
      <c r="F27" s="33"/>
      <c r="G27" s="33"/>
      <c r="H27" s="33"/>
      <c r="I27" s="33"/>
      <c r="J27" s="33"/>
    </row>
    <row r="28" spans="1:10" ht="14.25" customHeight="1" x14ac:dyDescent="0.2">
      <c r="A28" s="15"/>
      <c r="B28" s="34" t="s">
        <v>88</v>
      </c>
      <c r="C28" s="35"/>
      <c r="D28" s="35"/>
      <c r="E28" s="35"/>
      <c r="F28" s="35"/>
      <c r="G28" s="35"/>
      <c r="H28" s="35"/>
      <c r="I28" s="35"/>
      <c r="J28" s="35"/>
    </row>
    <row r="29" spans="1:10" ht="14.25" customHeight="1" x14ac:dyDescent="0.2">
      <c r="A29" s="15"/>
      <c r="B29" s="89">
        <f>A25</f>
        <v>0</v>
      </c>
      <c r="C29" s="89"/>
      <c r="D29" s="89"/>
      <c r="E29" s="89"/>
      <c r="F29" s="89"/>
      <c r="G29" s="89"/>
      <c r="H29" s="89"/>
      <c r="I29" s="89"/>
      <c r="J29" s="89"/>
    </row>
  </sheetData>
  <sheetProtection algorithmName="SHA-512" hashValue="V1B2BgvZRFZvMEKmhvv16+zqoN88yPDi50hpmOWMloYM8pzUTLamEp4bVd3WrhwbmCAszOWrhcB6vjr/Lg8h0g==" saltValue="1HmbmkmbqFmdQ+QrJoBb0g==" spinCount="100000" sheet="1" scenarios="1"/>
  <mergeCells count="26">
    <mergeCell ref="B29:J29"/>
    <mergeCell ref="A26:D26"/>
    <mergeCell ref="B24:D24"/>
    <mergeCell ref="A25:C25"/>
    <mergeCell ref="C21:D21"/>
    <mergeCell ref="C20:D20"/>
    <mergeCell ref="A18:A24"/>
    <mergeCell ref="B13:B19"/>
    <mergeCell ref="B20:B23"/>
    <mergeCell ref="C19:D19"/>
    <mergeCell ref="C14:C18"/>
    <mergeCell ref="C23:D23"/>
    <mergeCell ref="C22:D22"/>
    <mergeCell ref="I1:J1"/>
    <mergeCell ref="I5:J5"/>
    <mergeCell ref="A4:B4"/>
    <mergeCell ref="A2:J2"/>
    <mergeCell ref="A7:D7"/>
    <mergeCell ref="B6:C6"/>
    <mergeCell ref="A8:D8"/>
    <mergeCell ref="B12:D12"/>
    <mergeCell ref="A9:D9"/>
    <mergeCell ref="A10:A15"/>
    <mergeCell ref="B11:D11"/>
    <mergeCell ref="B10:D10"/>
    <mergeCell ref="C13:D13"/>
  </mergeCells>
  <phoneticPr fontId="2"/>
  <conditionalFormatting sqref="E23:I23">
    <cfRule type="expression" dxfId="26" priority="3">
      <formula>AND(E22&lt;&gt;"",E23="")</formula>
    </cfRule>
  </conditionalFormatting>
  <conditionalFormatting sqref="E7:I12 E20:I22">
    <cfRule type="containsBlanks" dxfId="25" priority="2">
      <formula>LEN(TRIM(E7))=0</formula>
    </cfRule>
  </conditionalFormatting>
  <conditionalFormatting sqref="A2 K2">
    <cfRule type="containsBlanks" dxfId="24" priority="1">
      <formula>LEN(TRIM(A2))=0</formula>
    </cfRule>
  </conditionalFormatting>
  <dataValidations count="16">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E8:I12 E20:I22" xr:uid="{00000000-0002-0000-0000-000001000000}">
      <formula1>E8*10=INT(E8*10)</formula1>
    </dataValidation>
    <dataValidation type="whole" operator="greaterThanOrEqual" allowBlank="1" showInputMessage="1" showErrorMessage="1" error="数字のみを入力してください。_x000a_報告書の表題は自動的に表示されます。" prompt="報告する対象の年度を「和暦」で「数字のみ」入力してください。_x000a__x000a_例：令和4年度の数量を報告する場合は「4」と入力する" sqref="A2:J2" xr:uid="{00000000-0002-0000-0000-000002000000}">
      <formula1>1</formula1>
    </dataValidation>
    <dataValidation type="date" operator="greaterThanOrEqual" allowBlank="1" showInputMessage="1" showErrorMessage="1" error="日付の形式で入力してください。" prompt="この報告書を作成した年月日を入力してください。" sqref="I1:J1" xr:uid="{ECBE2559-D214-45BF-A359-2AB990103EFD}">
      <formula1>1</formula1>
    </dataValidation>
    <dataValidation type="list" allowBlank="1" showInputMessage="1" showErrorMessage="1" error="右端の「▼」をクリックし、報告書の提出先を選択してください。" prompt="右端の「▼」をクリックし、報告書の提出先を選択してください。" sqref="A4:B4" xr:uid="{30FC402D-D2F0-48EC-A04A-87CE3AF78991}">
      <formula1>"函館税関長,東京税関長,横浜税関長,名古屋税関長,大阪税関長,神戸税関長,門司税関長,長崎税関長,沖縄地区税関長"</formula1>
    </dataValidation>
    <dataValidation allowBlank="1" showInputMessage="1" showErrorMessage="1" prompt="税関に登録している事業者名を入力してください。" sqref="I5:J5" xr:uid="{A6EBEBF7-13BF-463E-B005-FEBAB46CD1BB}"/>
    <dataValidation type="whole" operator="greaterThanOrEqual" allowBlank="1" showInputMessage="1" showErrorMessage="1" error="登録番号を「数字のみ」入力してください。_x000a__x000a_例：東京税関長第1号なら「1」と入力する" prompt="登録番号を「数字のみ」入力してください。_x000a__x000a_例：東京税関長第1号なら「1」と入力する" sqref="J4" xr:uid="{E5CED9F2-E3DD-4CDE-BD29-0BAF74F43923}">
      <formula1>0</formula1>
    </dataValidation>
    <dataValidation allowBlank="1" showInputMessage="1" showErrorMessage="1" prompt="４か国目以降は付表の「２枚目」に記入してください。６か国以上から輸入した場合はファイルを２つ作成してください。" sqref="E7:I7" xr:uid="{1C2AFBE2-64A9-493E-AF2A-28381AC7E023}"/>
    <dataValidation allowBlank="1" showInputMessage="1" showErrorMessage="1" prompt="付表１（消費者への販売用）の「生活用」の数値が入力されます。" sqref="E13:I13" xr:uid="{3CEBDEE1-3D38-4D75-9CBA-0FC4687E3CB5}"/>
    <dataValidation allowBlank="1" showInputMessage="1" showErrorMessage="1" prompt="付表１（消費者への販売用）の「食品工業用」の合計が入力されます。" sqref="E14:I14" xr:uid="{B29FA01B-B12E-404E-B14B-522D3FFE7808}"/>
    <dataValidation allowBlank="1" showInputMessage="1" showErrorMessage="1" prompt="付表１（消費者への販売用）の「工業用」の合計が入力されます。" sqref="E15:I15" xr:uid="{CF31AAF2-1841-49F0-8E0C-FD4C66C18572}"/>
    <dataValidation allowBlank="1" showInputMessage="1" showErrorMessage="1" prompt="付表１（消費者への販売用）の「ソーダ工業用」の数値が入力されます。" sqref="E16:I16" xr:uid="{C26D8AED-D178-4B31-9B8D-EAF56A32233D}"/>
    <dataValidation allowBlank="1" showInputMessage="1" showErrorMessage="1" prompt="付表１（消費者への販売用）の「融氷雪用」の数値が入力されます。" sqref="E17:I17" xr:uid="{8CD70A83-9AAC-4761-BB96-134C9E37EB80}"/>
    <dataValidation allowBlank="1" showInputMessage="1" showErrorMessage="1" prompt="付表１（消費者への販売用）の「その他」の合計が入力されます。" sqref="E18:I18" xr:uid="{A7392B96-1E76-4FA2-961D-DA880BFF8207}"/>
    <dataValidation allowBlank="1" showInputMessage="1" showErrorMessage="1" prompt="「その他」に数値を入力した場合、ここにその内訳を入力してください。_x000a_内訳の入力漏れがある場合、黄色く表示されます。" sqref="E23:I23" xr:uid="{DD4C17C1-16F2-4FE7-942E-3A13B121CFBB}"/>
    <dataValidation allowBlank="1" showInputMessage="1" showErrorMessage="1" prompt="付表１（自己使用数量）の合計が入力されます。" sqref="E25:I25" xr:uid="{BA3B5434-7975-47CE-9F2D-A2004DD544D3}"/>
    <dataValidation allowBlank="1" showInputMessage="1" showErrorMessage="1" prompt="「一昨年度の受入見込数量と昨年度末の在庫見込数量の合計」から「昨年度の販売見込数量と自己使用見込数量」を引いた数値が入力されます。" sqref="E26:I26" xr:uid="{8A808425-774C-41BB-8485-A39F7D67B4F3}"/>
  </dataValidations>
  <printOptions horizontalCentered="1" gridLinesSet="0"/>
  <pageMargins left="0.59055118110236227" right="0.59055118110236227" top="0.59055118110236227" bottom="0.39370078740157483" header="0.39370078740157483" footer="0.19685039370078741"/>
  <pageSetup paperSize="9" scale="98" orientation="landscape" horizontalDpi="300" verticalDpi="300" r:id="rId1"/>
  <headerFooter alignWithMargins="0">
    <oddHeader>&amp;L&amp;11別紙様式６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9"/>
  <sheetViews>
    <sheetView showGridLines="0" view="pageBreakPreview" zoomScaleNormal="70" zoomScaleSheetLayoutView="100" workbookViewId="0"/>
  </sheetViews>
  <sheetFormatPr defaultColWidth="9.09765625" defaultRowHeight="17.25" customHeight="1" x14ac:dyDescent="0.2"/>
  <cols>
    <col min="1" max="1" width="9.69921875" style="17" customWidth="1"/>
    <col min="2" max="2" width="11.69921875" style="17" customWidth="1"/>
    <col min="3" max="3" width="14.09765625" style="17" bestFit="1" customWidth="1"/>
    <col min="4" max="4" width="15.3984375" style="36" customWidth="1"/>
    <col min="5" max="9" width="14.69921875" style="17" customWidth="1"/>
    <col min="10" max="10" width="18.59765625" style="17" customWidth="1"/>
    <col min="11" max="11" width="7" style="17" customWidth="1"/>
    <col min="12" max="16384" width="9.09765625" style="17"/>
  </cols>
  <sheetData>
    <row r="1" spans="1:10" ht="17.25" customHeight="1" x14ac:dyDescent="0.2">
      <c r="A1" s="15"/>
      <c r="B1" s="15"/>
      <c r="C1" s="15"/>
      <c r="D1" s="16"/>
      <c r="E1" s="15"/>
      <c r="F1" s="15"/>
      <c r="G1" s="15"/>
      <c r="H1" s="15"/>
      <c r="I1" s="95">
        <f>'別紙様式６（関税有税品）'!$I$1</f>
        <v>0</v>
      </c>
      <c r="J1" s="96"/>
    </row>
    <row r="2" spans="1:10" ht="17.25" customHeight="1" x14ac:dyDescent="0.25">
      <c r="A2" s="99">
        <f>'別紙様式６（関税有税品）'!A2</f>
        <v>0</v>
      </c>
      <c r="B2" s="99"/>
      <c r="C2" s="99"/>
      <c r="D2" s="99"/>
      <c r="E2" s="99"/>
      <c r="F2" s="99"/>
      <c r="G2" s="99"/>
      <c r="H2" s="99"/>
      <c r="I2" s="99"/>
      <c r="J2" s="99"/>
    </row>
    <row r="3" spans="1:10" ht="6.75" customHeight="1" x14ac:dyDescent="0.2">
      <c r="A3" s="15"/>
      <c r="B3" s="19"/>
      <c r="C3" s="19"/>
      <c r="D3" s="20"/>
      <c r="E3" s="19"/>
      <c r="F3" s="19"/>
      <c r="G3" s="19"/>
      <c r="H3" s="19"/>
      <c r="I3" s="19"/>
      <c r="J3" s="19"/>
    </row>
    <row r="4" spans="1:10" ht="18" customHeight="1" x14ac:dyDescent="0.2">
      <c r="A4" s="98">
        <f>'別紙様式６（関税有税品）'!$A$4</f>
        <v>0</v>
      </c>
      <c r="B4" s="98"/>
      <c r="C4" s="15" t="s">
        <v>154</v>
      </c>
      <c r="D4" s="16"/>
      <c r="E4" s="15"/>
      <c r="F4" s="15"/>
      <c r="H4" s="21" t="s">
        <v>112</v>
      </c>
      <c r="I4" s="38">
        <f>'別紙様式６（関税有税品）'!$I$4</f>
        <v>0</v>
      </c>
      <c r="J4" s="39">
        <f>'別紙様式６（関税有税品）'!$J$4</f>
        <v>0</v>
      </c>
    </row>
    <row r="5" spans="1:10" ht="18" customHeight="1" x14ac:dyDescent="0.2">
      <c r="A5" s="15"/>
      <c r="B5" s="15"/>
      <c r="C5" s="15"/>
      <c r="D5" s="16"/>
      <c r="E5" s="15"/>
      <c r="F5" s="15"/>
      <c r="H5" s="23" t="s">
        <v>113</v>
      </c>
      <c r="I5" s="97">
        <f>'別紙様式６（関税有税品）'!$I$5</f>
        <v>0</v>
      </c>
      <c r="J5" s="97"/>
    </row>
    <row r="6" spans="1:10" ht="18" customHeight="1" x14ac:dyDescent="0.2">
      <c r="A6" s="24" t="s">
        <v>133</v>
      </c>
      <c r="B6" s="81" t="s">
        <v>108</v>
      </c>
      <c r="C6" s="81"/>
      <c r="D6" s="16"/>
      <c r="E6" s="15"/>
      <c r="F6" s="15"/>
      <c r="G6" s="15"/>
      <c r="H6" s="25"/>
      <c r="I6" s="15"/>
      <c r="J6" s="25" t="s">
        <v>0</v>
      </c>
    </row>
    <row r="7" spans="1:10" ht="21" customHeight="1" x14ac:dyDescent="0.2">
      <c r="A7" s="80" t="s">
        <v>157</v>
      </c>
      <c r="B7" s="80"/>
      <c r="C7" s="80"/>
      <c r="D7" s="80"/>
      <c r="E7" s="3"/>
      <c r="F7" s="3"/>
      <c r="G7" s="3"/>
      <c r="H7" s="3"/>
      <c r="I7" s="3"/>
      <c r="J7" s="4" t="s">
        <v>114</v>
      </c>
    </row>
    <row r="8" spans="1:10" ht="21" customHeight="1" x14ac:dyDescent="0.2">
      <c r="A8" s="68">
        <f>A2-1</f>
        <v>-1</v>
      </c>
      <c r="B8" s="68"/>
      <c r="C8" s="68"/>
      <c r="D8" s="68"/>
      <c r="E8" s="7"/>
      <c r="F8" s="7"/>
      <c r="G8" s="7"/>
      <c r="H8" s="7"/>
      <c r="I8" s="7"/>
      <c r="J8" s="8">
        <f t="shared" ref="J8:J22" si="0">SUM(E8:I8)</f>
        <v>0</v>
      </c>
    </row>
    <row r="9" spans="1:10" ht="21" customHeight="1" x14ac:dyDescent="0.2">
      <c r="A9" s="71">
        <f>A2</f>
        <v>0</v>
      </c>
      <c r="B9" s="71"/>
      <c r="C9" s="71"/>
      <c r="D9" s="71"/>
      <c r="E9" s="7"/>
      <c r="F9" s="7"/>
      <c r="G9" s="7"/>
      <c r="H9" s="7"/>
      <c r="I9" s="7"/>
      <c r="J9" s="8">
        <f t="shared" si="0"/>
        <v>0</v>
      </c>
    </row>
    <row r="10" spans="1:10" ht="21" customHeight="1" x14ac:dyDescent="0.2">
      <c r="A10" s="72"/>
      <c r="B10" s="69" t="s">
        <v>9</v>
      </c>
      <c r="C10" s="74"/>
      <c r="D10" s="74"/>
      <c r="E10" s="7"/>
      <c r="F10" s="7"/>
      <c r="G10" s="7"/>
      <c r="H10" s="7"/>
      <c r="I10" s="7"/>
      <c r="J10" s="8">
        <f t="shared" si="0"/>
        <v>0</v>
      </c>
    </row>
    <row r="11" spans="1:10" ht="21" customHeight="1" x14ac:dyDescent="0.2">
      <c r="A11" s="72"/>
      <c r="B11" s="69" t="s">
        <v>12</v>
      </c>
      <c r="C11" s="74"/>
      <c r="D11" s="74"/>
      <c r="E11" s="7"/>
      <c r="F11" s="7"/>
      <c r="G11" s="7"/>
      <c r="H11" s="7"/>
      <c r="I11" s="7"/>
      <c r="J11" s="8">
        <f t="shared" si="0"/>
        <v>0</v>
      </c>
    </row>
    <row r="12" spans="1:10" ht="21" customHeight="1" x14ac:dyDescent="0.2">
      <c r="A12" s="72"/>
      <c r="B12" s="69" t="s">
        <v>28</v>
      </c>
      <c r="C12" s="70"/>
      <c r="D12" s="70"/>
      <c r="E12" s="7"/>
      <c r="F12" s="7"/>
      <c r="G12" s="7"/>
      <c r="H12" s="7"/>
      <c r="I12" s="7"/>
      <c r="J12" s="8">
        <f t="shared" si="0"/>
        <v>0</v>
      </c>
    </row>
    <row r="13" spans="1:10" ht="21" customHeight="1" x14ac:dyDescent="0.2">
      <c r="A13" s="72"/>
      <c r="B13" s="84" t="s">
        <v>159</v>
      </c>
      <c r="C13" s="75" t="s">
        <v>14</v>
      </c>
      <c r="D13" s="75"/>
      <c r="E13" s="8">
        <f>'別紙様式６付表１（消費者への販売分）１枚目'!D9</f>
        <v>0</v>
      </c>
      <c r="F13" s="8">
        <f>'別紙様式６付表１（消費者への販売分）１枚目'!G9</f>
        <v>0</v>
      </c>
      <c r="G13" s="8">
        <f>'別紙様式６付表１（消費者への販売分）１枚目'!J9</f>
        <v>0</v>
      </c>
      <c r="H13" s="8">
        <f>'別紙様式６付表１（消費者への販売分）２枚目'!D9</f>
        <v>0</v>
      </c>
      <c r="I13" s="8">
        <f>'別紙様式６付表１（消費者への販売分）２枚目'!G9</f>
        <v>0</v>
      </c>
      <c r="J13" s="8">
        <f t="shared" si="0"/>
        <v>0</v>
      </c>
    </row>
    <row r="14" spans="1:10" ht="21" customHeight="1" x14ac:dyDescent="0.2">
      <c r="A14" s="72"/>
      <c r="B14" s="85"/>
      <c r="C14" s="75" t="s">
        <v>4</v>
      </c>
      <c r="D14" s="27" t="s">
        <v>10</v>
      </c>
      <c r="E14" s="8">
        <f>'別紙様式６付表１（消費者への販売分）１枚目'!D20</f>
        <v>0</v>
      </c>
      <c r="F14" s="8">
        <f>'別紙様式６付表１（消費者への販売分）１枚目'!G20</f>
        <v>0</v>
      </c>
      <c r="G14" s="8">
        <f>'別紙様式６付表１（消費者への販売分）１枚目'!J20</f>
        <v>0</v>
      </c>
      <c r="H14" s="8">
        <f>'別紙様式６付表１（消費者への販売分）２枚目'!D20</f>
        <v>0</v>
      </c>
      <c r="I14" s="8">
        <f>'別紙様式６付表１（消費者への販売分）２枚目'!G20</f>
        <v>0</v>
      </c>
      <c r="J14" s="8">
        <f t="shared" si="0"/>
        <v>0</v>
      </c>
    </row>
    <row r="15" spans="1:10" ht="21" customHeight="1" x14ac:dyDescent="0.2">
      <c r="A15" s="73"/>
      <c r="B15" s="85"/>
      <c r="C15" s="88"/>
      <c r="D15" s="27" t="s">
        <v>11</v>
      </c>
      <c r="E15" s="8">
        <f>'別紙様式６付表１（消費者への販売分）１枚目'!D28</f>
        <v>0</v>
      </c>
      <c r="F15" s="8">
        <f>'別紙様式６付表１（消費者への販売分）１枚目'!G28</f>
        <v>0</v>
      </c>
      <c r="G15" s="8">
        <f>'別紙様式６付表１（消費者への販売分）１枚目'!J28</f>
        <v>0</v>
      </c>
      <c r="H15" s="8">
        <f>'別紙様式６付表１（消費者への販売分）２枚目'!D28</f>
        <v>0</v>
      </c>
      <c r="I15" s="8">
        <f>'別紙様式６付表１（消費者への販売分）２枚目'!G28</f>
        <v>0</v>
      </c>
      <c r="J15" s="8">
        <f t="shared" si="0"/>
        <v>0</v>
      </c>
    </row>
    <row r="16" spans="1:10" ht="21" customHeight="1" x14ac:dyDescent="0.2">
      <c r="A16" s="28">
        <f>A9</f>
        <v>0</v>
      </c>
      <c r="B16" s="85"/>
      <c r="C16" s="88"/>
      <c r="D16" s="27" t="s">
        <v>13</v>
      </c>
      <c r="E16" s="8">
        <f>'別紙様式６付表１（消費者への販売分）１枚目'!D29</f>
        <v>0</v>
      </c>
      <c r="F16" s="8">
        <f>'別紙様式６付表１（消費者への販売分）１枚目'!G29</f>
        <v>0</v>
      </c>
      <c r="G16" s="8">
        <f>'別紙様式６付表１（消費者への販売分）１枚目'!J29</f>
        <v>0</v>
      </c>
      <c r="H16" s="8">
        <f>'別紙様式６付表１（消費者への販売分）２枚目'!D29</f>
        <v>0</v>
      </c>
      <c r="I16" s="8">
        <f>'別紙様式６付表１（消費者への販売分）２枚目'!G29</f>
        <v>0</v>
      </c>
      <c r="J16" s="8">
        <f t="shared" si="0"/>
        <v>0</v>
      </c>
    </row>
    <row r="17" spans="1:10" ht="21" customHeight="1" x14ac:dyDescent="0.2">
      <c r="A17" s="29" t="s">
        <v>116</v>
      </c>
      <c r="B17" s="85"/>
      <c r="C17" s="88"/>
      <c r="D17" s="27" t="s">
        <v>29</v>
      </c>
      <c r="E17" s="8">
        <f>'別紙様式６付表１（消費者への販売分）１枚目'!D30</f>
        <v>0</v>
      </c>
      <c r="F17" s="8">
        <f>'別紙様式６付表１（消費者への販売分）１枚目'!G30</f>
        <v>0</v>
      </c>
      <c r="G17" s="8">
        <f>'別紙様式６付表１（消費者への販売分）１枚目'!J30</f>
        <v>0</v>
      </c>
      <c r="H17" s="8">
        <f>'別紙様式６付表１（消費者への販売分）２枚目'!D30</f>
        <v>0</v>
      </c>
      <c r="I17" s="8">
        <f>'別紙様式６付表１（消費者への販売分）２枚目'!G30</f>
        <v>0</v>
      </c>
      <c r="J17" s="8">
        <f t="shared" si="0"/>
        <v>0</v>
      </c>
    </row>
    <row r="18" spans="1:10" ht="21" customHeight="1" x14ac:dyDescent="0.2">
      <c r="A18" s="83"/>
      <c r="B18" s="85"/>
      <c r="C18" s="88"/>
      <c r="D18" s="27" t="s">
        <v>3</v>
      </c>
      <c r="E18" s="8">
        <f>'別紙様式６付表１（消費者への販売分）１枚目'!D35</f>
        <v>0</v>
      </c>
      <c r="F18" s="8">
        <f>'別紙様式６付表１（消費者への販売分）１枚目'!G35</f>
        <v>0</v>
      </c>
      <c r="G18" s="8">
        <f>'別紙様式６付表１（消費者への販売分）１枚目'!J35</f>
        <v>0</v>
      </c>
      <c r="H18" s="8">
        <f>'別紙様式６付表１（消費者への販売分）２枚目'!D35</f>
        <v>0</v>
      </c>
      <c r="I18" s="8">
        <f>'別紙様式６付表１（消費者への販売分）２枚目'!G35</f>
        <v>0</v>
      </c>
      <c r="J18" s="8">
        <f t="shared" si="0"/>
        <v>0</v>
      </c>
    </row>
    <row r="19" spans="1:10" ht="21" customHeight="1" x14ac:dyDescent="0.2">
      <c r="A19" s="72"/>
      <c r="B19" s="86"/>
      <c r="C19" s="82" t="s">
        <v>30</v>
      </c>
      <c r="D19" s="82"/>
      <c r="E19" s="8">
        <f>SUBTOTAL(9,E13:E18)</f>
        <v>0</v>
      </c>
      <c r="F19" s="8">
        <f>SUBTOTAL(9,F13:F18)</f>
        <v>0</v>
      </c>
      <c r="G19" s="8">
        <f>SUBTOTAL(9,G13:G18)</f>
        <v>0</v>
      </c>
      <c r="H19" s="8">
        <f>SUBTOTAL(9,H13:H18)</f>
        <v>0</v>
      </c>
      <c r="I19" s="8">
        <f>SUBTOTAL(9,I13:I18)</f>
        <v>0</v>
      </c>
      <c r="J19" s="8">
        <f t="shared" si="0"/>
        <v>0</v>
      </c>
    </row>
    <row r="20" spans="1:10" ht="21" customHeight="1" x14ac:dyDescent="0.2">
      <c r="A20" s="72"/>
      <c r="B20" s="87" t="s">
        <v>101</v>
      </c>
      <c r="C20" s="82" t="s">
        <v>104</v>
      </c>
      <c r="D20" s="82"/>
      <c r="E20" s="7"/>
      <c r="F20" s="7"/>
      <c r="G20" s="7"/>
      <c r="H20" s="7"/>
      <c r="I20" s="7"/>
      <c r="J20" s="8">
        <f t="shared" si="0"/>
        <v>0</v>
      </c>
    </row>
    <row r="21" spans="1:10" ht="21" customHeight="1" x14ac:dyDescent="0.2">
      <c r="A21" s="72"/>
      <c r="B21" s="87"/>
      <c r="C21" s="82" t="s">
        <v>103</v>
      </c>
      <c r="D21" s="82"/>
      <c r="E21" s="7"/>
      <c r="F21" s="7"/>
      <c r="G21" s="7"/>
      <c r="H21" s="7"/>
      <c r="I21" s="7"/>
      <c r="J21" s="8">
        <f t="shared" si="0"/>
        <v>0</v>
      </c>
    </row>
    <row r="22" spans="1:10" ht="21" customHeight="1" x14ac:dyDescent="0.2">
      <c r="A22" s="72"/>
      <c r="B22" s="87"/>
      <c r="C22" s="82" t="s">
        <v>3</v>
      </c>
      <c r="D22" s="82"/>
      <c r="E22" s="7"/>
      <c r="F22" s="7"/>
      <c r="G22" s="7"/>
      <c r="H22" s="7"/>
      <c r="I22" s="7"/>
      <c r="J22" s="8">
        <f t="shared" si="0"/>
        <v>0</v>
      </c>
    </row>
    <row r="23" spans="1:10" ht="21" customHeight="1" x14ac:dyDescent="0.2">
      <c r="A23" s="72"/>
      <c r="B23" s="87"/>
      <c r="C23" s="75" t="s">
        <v>152</v>
      </c>
      <c r="D23" s="75"/>
      <c r="E23" s="9"/>
      <c r="F23" s="9"/>
      <c r="G23" s="9"/>
      <c r="H23" s="9"/>
      <c r="I23" s="9"/>
      <c r="J23" s="10"/>
    </row>
    <row r="24" spans="1:10" ht="21" customHeight="1" x14ac:dyDescent="0.2">
      <c r="A24" s="73"/>
      <c r="B24" s="91" t="s">
        <v>135</v>
      </c>
      <c r="C24" s="92"/>
      <c r="D24" s="92"/>
      <c r="E24" s="8">
        <f t="shared" ref="E24:I24" si="1">SUBTOTAL(9,E10:E22)</f>
        <v>0</v>
      </c>
      <c r="F24" s="8">
        <f t="shared" si="1"/>
        <v>0</v>
      </c>
      <c r="G24" s="8">
        <f t="shared" si="1"/>
        <v>0</v>
      </c>
      <c r="H24" s="8">
        <f t="shared" si="1"/>
        <v>0</v>
      </c>
      <c r="I24" s="8">
        <f t="shared" si="1"/>
        <v>0</v>
      </c>
      <c r="J24" s="8">
        <f>SUM(E24:I24)</f>
        <v>0</v>
      </c>
    </row>
    <row r="25" spans="1:10" ht="21" customHeight="1" x14ac:dyDescent="0.2">
      <c r="A25" s="93">
        <f>A16</f>
        <v>0</v>
      </c>
      <c r="B25" s="94"/>
      <c r="C25" s="94"/>
      <c r="D25" s="31" t="s">
        <v>105</v>
      </c>
      <c r="E25" s="8">
        <f>'別紙様式６付表１（自己使用数量）１枚目'!D36</f>
        <v>0</v>
      </c>
      <c r="F25" s="8">
        <f>'別紙様式６付表１（自己使用数量）１枚目'!G36</f>
        <v>0</v>
      </c>
      <c r="G25" s="8">
        <f>'別紙様式６付表１（自己使用数量）１枚目'!J36</f>
        <v>0</v>
      </c>
      <c r="H25" s="8">
        <f>'別紙様式６付表１（自己使用数量）２枚目'!D36</f>
        <v>0</v>
      </c>
      <c r="I25" s="8">
        <f>'別紙様式６付表１（自己使用数量）２枚目'!G36</f>
        <v>0</v>
      </c>
      <c r="J25" s="8">
        <f>SUM(E25:I25)</f>
        <v>0</v>
      </c>
    </row>
    <row r="26" spans="1:10" ht="21" customHeight="1" x14ac:dyDescent="0.2">
      <c r="A26" s="90">
        <f>A25</f>
        <v>0</v>
      </c>
      <c r="B26" s="90"/>
      <c r="C26" s="90"/>
      <c r="D26" s="90"/>
      <c r="E26" s="8">
        <f>SUM(E8,E9)-SUM(E24,E25)</f>
        <v>0</v>
      </c>
      <c r="F26" s="8">
        <f>SUM(F8,F9)-SUM(F24,F25)</f>
        <v>0</v>
      </c>
      <c r="G26" s="8">
        <f>SUM(G8,G9)-SUM(G24,G25)</f>
        <v>0</v>
      </c>
      <c r="H26" s="8">
        <f>SUM(H8,H9)-SUM(H24,H25)</f>
        <v>0</v>
      </c>
      <c r="I26" s="8">
        <f>SUM(I8,I9)-SUM(I24,I25)</f>
        <v>0</v>
      </c>
      <c r="J26" s="8">
        <f>SUM(E26:I26)</f>
        <v>0</v>
      </c>
    </row>
    <row r="27" spans="1:10" ht="13" x14ac:dyDescent="0.2">
      <c r="A27" s="25" t="s">
        <v>2</v>
      </c>
      <c r="B27" s="32" t="s">
        <v>31</v>
      </c>
      <c r="C27" s="33"/>
      <c r="D27" s="33"/>
      <c r="E27" s="33"/>
      <c r="F27" s="33"/>
      <c r="G27" s="33"/>
      <c r="H27" s="33"/>
      <c r="I27" s="33"/>
      <c r="J27" s="33"/>
    </row>
    <row r="28" spans="1:10" ht="14.25" customHeight="1" x14ac:dyDescent="0.2">
      <c r="A28" s="15"/>
      <c r="B28" s="34" t="s">
        <v>88</v>
      </c>
      <c r="C28" s="35"/>
      <c r="D28" s="35"/>
      <c r="E28" s="35"/>
      <c r="F28" s="35"/>
      <c r="G28" s="35"/>
      <c r="H28" s="35"/>
      <c r="I28" s="35"/>
      <c r="J28" s="35"/>
    </row>
    <row r="29" spans="1:10" ht="14.25" customHeight="1" x14ac:dyDescent="0.2">
      <c r="A29" s="15"/>
      <c r="B29" s="89">
        <f>A25</f>
        <v>0</v>
      </c>
      <c r="C29" s="89"/>
      <c r="D29" s="89"/>
      <c r="E29" s="89"/>
      <c r="F29" s="89"/>
      <c r="G29" s="89"/>
      <c r="H29" s="89"/>
      <c r="I29" s="89"/>
      <c r="J29" s="89"/>
    </row>
  </sheetData>
  <sheetProtection algorithmName="SHA-512" hashValue="vX7hDOP5JhR6MyPFdZvB7QOl9aWQ2NG8cxr+/bquA9znzC+o2bjSTOZnD5A0q1NnHSPHYdTw5wNXYuRtTnCfOw==" saltValue="KQcNfZarhDDc7JcMi/RHnQ==" spinCount="100000" sheet="1" scenarios="1"/>
  <mergeCells count="26">
    <mergeCell ref="I1:J1"/>
    <mergeCell ref="I5:J5"/>
    <mergeCell ref="A4:B4"/>
    <mergeCell ref="A2:J2"/>
    <mergeCell ref="A26:D26"/>
    <mergeCell ref="C14:C18"/>
    <mergeCell ref="C19:D19"/>
    <mergeCell ref="B20:B23"/>
    <mergeCell ref="C20:D20"/>
    <mergeCell ref="C21:D21"/>
    <mergeCell ref="C22:D22"/>
    <mergeCell ref="C23:D23"/>
    <mergeCell ref="A25:C25"/>
    <mergeCell ref="A10:A15"/>
    <mergeCell ref="A18:A24"/>
    <mergeCell ref="B24:D24"/>
    <mergeCell ref="B6:C6"/>
    <mergeCell ref="B10:D10"/>
    <mergeCell ref="B11:D11"/>
    <mergeCell ref="B12:D12"/>
    <mergeCell ref="B13:B19"/>
    <mergeCell ref="B29:J29"/>
    <mergeCell ref="C13:D13"/>
    <mergeCell ref="A7:D7"/>
    <mergeCell ref="A8:D8"/>
    <mergeCell ref="A9:D9"/>
  </mergeCells>
  <phoneticPr fontId="7"/>
  <conditionalFormatting sqref="E23:I23">
    <cfRule type="expression" dxfId="23" priority="5">
      <formula>AND(E22&lt;&gt;"",E23="")</formula>
    </cfRule>
  </conditionalFormatting>
  <conditionalFormatting sqref="E7:I7">
    <cfRule type="containsBlanks" dxfId="22" priority="4">
      <formula>LEN(TRIM(E7))=0</formula>
    </cfRule>
  </conditionalFormatting>
  <conditionalFormatting sqref="A2">
    <cfRule type="containsBlanks" dxfId="21" priority="3">
      <formula>LEN(TRIM(A2))=0</formula>
    </cfRule>
  </conditionalFormatting>
  <conditionalFormatting sqref="E8:I12">
    <cfRule type="containsBlanks" dxfId="20" priority="2">
      <formula>LEN(TRIM(E8))=0</formula>
    </cfRule>
  </conditionalFormatting>
  <conditionalFormatting sqref="E20:I22">
    <cfRule type="containsBlanks" dxfId="19" priority="1">
      <formula>LEN(TRIM(E20))=0</formula>
    </cfRule>
  </conditionalFormatting>
  <dataValidations disablePrompts="1" count="11">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E8:I12 E20:I22" xr:uid="{B99D4D6E-C7CD-4DC0-B580-4D3F90E4D7A9}">
      <formula1>E8*10=INT(E8*10)</formula1>
    </dataValidation>
    <dataValidation allowBlank="1" showInputMessage="1" showErrorMessage="1" prompt="「一昨年度の受入見込数量と昨年度末の在庫見込数量の合計」から「昨年度の販売見込数量と自己使用見込数量」を引いた数値が入力されます。" sqref="E26:I26" xr:uid="{08FB5AEA-8045-4B84-8231-7BF9B33CCAA6}"/>
    <dataValidation allowBlank="1" showInputMessage="1" showErrorMessage="1" prompt="付表１（自己使用数量）の合計が入力されます。" sqref="E25:I25" xr:uid="{48DAC74B-CCA4-499B-8544-D24E833ABCBF}"/>
    <dataValidation allowBlank="1" showInputMessage="1" showErrorMessage="1" prompt="「その他」に数値を入力した場合、ここにその内訳を入力してください。_x000a_内訳の入力漏れがある場合、黄色く表示されます。" sqref="E23:I23" xr:uid="{4A0258C6-AAA0-42E8-B297-334A47B63F6B}"/>
    <dataValidation allowBlank="1" showInputMessage="1" showErrorMessage="1" prompt="付表１（消費者への販売用）の「その他」の合計が入力されます。" sqref="E18:I18" xr:uid="{AEB76CD9-47FB-46CF-9B15-EE07021107A8}"/>
    <dataValidation allowBlank="1" showInputMessage="1" showErrorMessage="1" prompt="付表１（消費者への販売用）の「融氷雪用」の数値が入力されます。" sqref="E17:I17" xr:uid="{1B795DEE-07F2-4501-80B9-0F13BBBFA6B3}"/>
    <dataValidation allowBlank="1" showInputMessage="1" showErrorMessage="1" prompt="付表１（消費者への販売用）の「ソーダ工業用」の数値が入力されます。" sqref="E16:I16" xr:uid="{D48782B7-2E05-47EF-B548-8B2A8A7EA71D}"/>
    <dataValidation allowBlank="1" showInputMessage="1" showErrorMessage="1" prompt="付表１（消費者への販売用）の「工業用」の合計が入力されます。" sqref="E15:I15" xr:uid="{236970E6-7A24-4317-99EB-FD0FF0458FB0}"/>
    <dataValidation allowBlank="1" showInputMessage="1" showErrorMessage="1" prompt="付表１（消費者への販売用）の「食品工業用」の合計が入力されます。" sqref="E14:I14" xr:uid="{8648C77F-BD8E-453F-8599-699B439A1B2A}"/>
    <dataValidation allowBlank="1" showInputMessage="1" showErrorMessage="1" prompt="付表１（消費者への販売用）の「生活用」の数値が入力されます。" sqref="E13:I13" xr:uid="{EFFFFBBD-3B94-4BD2-8E2B-5077E67CB43D}"/>
    <dataValidation allowBlank="1" showInputMessage="1" showErrorMessage="1" prompt="４か国目以降は付表の「２枚目」に記入してください。６か国以上から輸入した場合はファイルを２つ作成してください。" sqref="E7:I7" xr:uid="{74DDC4E4-9DC0-4563-84FC-3C87000A6161}"/>
  </dataValidations>
  <printOptions horizontalCentered="1" gridLinesSet="0"/>
  <pageMargins left="0.59055118110236227" right="0.59055118110236227" top="0.59055118110236227" bottom="0.39370078740157483" header="0.39370078740157483" footer="0.19685039370078741"/>
  <pageSetup paperSize="9" scale="98" orientation="landscape" horizontalDpi="300" verticalDpi="300" r:id="rId1"/>
  <headerFooter alignWithMargins="0">
    <oddHeader>&amp;L&amp;11別紙様式６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9"/>
  <sheetViews>
    <sheetView showGridLines="0" view="pageBreakPreview" zoomScaleNormal="70" zoomScaleSheetLayoutView="100" workbookViewId="0"/>
  </sheetViews>
  <sheetFormatPr defaultColWidth="9.09765625" defaultRowHeight="17.25" customHeight="1" x14ac:dyDescent="0.2"/>
  <cols>
    <col min="1" max="1" width="9.69921875" style="17" customWidth="1"/>
    <col min="2" max="2" width="11.69921875" style="17" customWidth="1"/>
    <col min="3" max="3" width="14.09765625" style="17" bestFit="1" customWidth="1"/>
    <col min="4" max="4" width="15.3984375" style="36" customWidth="1"/>
    <col min="5" max="9" width="14.69921875" style="17" customWidth="1"/>
    <col min="10" max="10" width="18.59765625" style="17" customWidth="1"/>
    <col min="11" max="11" width="7" style="17" customWidth="1"/>
    <col min="12" max="16384" width="9.09765625" style="17"/>
  </cols>
  <sheetData>
    <row r="1" spans="1:10" ht="17.25" customHeight="1" x14ac:dyDescent="0.2">
      <c r="A1" s="15"/>
      <c r="B1" s="15"/>
      <c r="C1" s="15"/>
      <c r="D1" s="16"/>
      <c r="E1" s="15"/>
      <c r="F1" s="15"/>
      <c r="G1" s="15"/>
      <c r="H1" s="15"/>
      <c r="I1" s="95">
        <f>'別紙様式６（関税有税品）'!$I$1</f>
        <v>0</v>
      </c>
      <c r="J1" s="96"/>
    </row>
    <row r="2" spans="1:10" ht="17.25" customHeight="1" x14ac:dyDescent="0.25">
      <c r="A2" s="99">
        <f>'別紙様式６（関税有税品）'!A2</f>
        <v>0</v>
      </c>
      <c r="B2" s="99"/>
      <c r="C2" s="99"/>
      <c r="D2" s="99"/>
      <c r="E2" s="99"/>
      <c r="F2" s="99"/>
      <c r="G2" s="99"/>
      <c r="H2" s="99"/>
      <c r="I2" s="99"/>
      <c r="J2" s="99"/>
    </row>
    <row r="3" spans="1:10" ht="6.75" customHeight="1" x14ac:dyDescent="0.2">
      <c r="A3" s="15"/>
      <c r="B3" s="19"/>
      <c r="C3" s="19"/>
      <c r="D3" s="20"/>
      <c r="E3" s="19"/>
      <c r="F3" s="19"/>
      <c r="G3" s="19"/>
      <c r="H3" s="19"/>
      <c r="I3" s="19"/>
      <c r="J3" s="19"/>
    </row>
    <row r="4" spans="1:10" ht="18" customHeight="1" x14ac:dyDescent="0.2">
      <c r="A4" s="98">
        <f>'別紙様式６（関税有税品）'!$A$4</f>
        <v>0</v>
      </c>
      <c r="B4" s="98"/>
      <c r="C4" s="15" t="s">
        <v>154</v>
      </c>
      <c r="D4" s="16"/>
      <c r="E4" s="15"/>
      <c r="F4" s="15"/>
      <c r="H4" s="21" t="s">
        <v>112</v>
      </c>
      <c r="I4" s="38">
        <f>'別紙様式６（関税有税品）'!$I$4</f>
        <v>0</v>
      </c>
      <c r="J4" s="39">
        <f>'別紙様式６（関税有税品）'!$J$4</f>
        <v>0</v>
      </c>
    </row>
    <row r="5" spans="1:10" ht="18" customHeight="1" x14ac:dyDescent="0.2">
      <c r="A5" s="15"/>
      <c r="B5" s="15"/>
      <c r="C5" s="15"/>
      <c r="D5" s="16"/>
      <c r="E5" s="15"/>
      <c r="F5" s="15"/>
      <c r="H5" s="23" t="s">
        <v>113</v>
      </c>
      <c r="I5" s="97">
        <f>'別紙様式６（関税有税品）'!$I$5</f>
        <v>0</v>
      </c>
      <c r="J5" s="97"/>
    </row>
    <row r="6" spans="1:10" ht="18" customHeight="1" x14ac:dyDescent="0.2">
      <c r="A6" s="24" t="s">
        <v>133</v>
      </c>
      <c r="B6" s="15" t="s">
        <v>117</v>
      </c>
      <c r="C6" s="15"/>
      <c r="D6" s="16"/>
      <c r="E6" s="15"/>
      <c r="F6" s="15"/>
      <c r="G6" s="15"/>
      <c r="H6" s="25"/>
      <c r="I6" s="15"/>
      <c r="J6" s="25" t="s">
        <v>0</v>
      </c>
    </row>
    <row r="7" spans="1:10" ht="21" customHeight="1" x14ac:dyDescent="0.2">
      <c r="A7" s="80" t="s">
        <v>157</v>
      </c>
      <c r="B7" s="80"/>
      <c r="C7" s="80"/>
      <c r="D7" s="80"/>
      <c r="E7" s="5"/>
      <c r="F7" s="5"/>
      <c r="G7" s="5"/>
      <c r="H7" s="5"/>
      <c r="I7" s="5"/>
      <c r="J7" s="4" t="s">
        <v>100</v>
      </c>
    </row>
    <row r="8" spans="1:10" ht="21" customHeight="1" x14ac:dyDescent="0.2">
      <c r="A8" s="68">
        <f>A2-1</f>
        <v>-1</v>
      </c>
      <c r="B8" s="68"/>
      <c r="C8" s="68"/>
      <c r="D8" s="68"/>
      <c r="E8" s="11">
        <f>'別紙様式６（関税有税品）'!E8+'別紙様式６（関税無税品）'!E8</f>
        <v>0</v>
      </c>
      <c r="F8" s="11">
        <f>'別紙様式６（関税有税品）'!F8+'別紙様式６（関税無税品）'!F8</f>
        <v>0</v>
      </c>
      <c r="G8" s="11">
        <f>'別紙様式６（関税有税品）'!G8+'別紙様式６（関税無税品）'!G8</f>
        <v>0</v>
      </c>
      <c r="H8" s="11">
        <f>'別紙様式６（関税有税品）'!H8+'別紙様式６（関税無税品）'!H8</f>
        <v>0</v>
      </c>
      <c r="I8" s="11">
        <f>'別紙様式６（関税有税品）'!I8+'別紙様式６（関税無税品）'!I8</f>
        <v>0</v>
      </c>
      <c r="J8" s="11">
        <f>'別紙様式６（関税有税品）'!J8+'別紙様式６（関税無税品）'!J8</f>
        <v>0</v>
      </c>
    </row>
    <row r="9" spans="1:10" ht="21" customHeight="1" x14ac:dyDescent="0.2">
      <c r="A9" s="71">
        <f>A2</f>
        <v>0</v>
      </c>
      <c r="B9" s="71"/>
      <c r="C9" s="71"/>
      <c r="D9" s="71"/>
      <c r="E9" s="11">
        <f>'別紙様式６（関税有税品）'!E9+'別紙様式６（関税無税品）'!E9</f>
        <v>0</v>
      </c>
      <c r="F9" s="11">
        <f>'別紙様式６（関税有税品）'!F9+'別紙様式６（関税無税品）'!F9</f>
        <v>0</v>
      </c>
      <c r="G9" s="11">
        <f>'別紙様式６（関税有税品）'!G9+'別紙様式６（関税無税品）'!G9</f>
        <v>0</v>
      </c>
      <c r="H9" s="11">
        <f>'別紙様式６（関税有税品）'!H9+'別紙様式６（関税無税品）'!H9</f>
        <v>0</v>
      </c>
      <c r="I9" s="11">
        <f>'別紙様式６（関税有税品）'!I9+'別紙様式６（関税無税品）'!I9</f>
        <v>0</v>
      </c>
      <c r="J9" s="11">
        <f>'別紙様式６（関税有税品）'!J9+'別紙様式６（関税無税品）'!J9</f>
        <v>0</v>
      </c>
    </row>
    <row r="10" spans="1:10" ht="21" customHeight="1" x14ac:dyDescent="0.2">
      <c r="A10" s="72"/>
      <c r="B10" s="74" t="s">
        <v>9</v>
      </c>
      <c r="C10" s="74"/>
      <c r="D10" s="74"/>
      <c r="E10" s="11">
        <f>'別紙様式６（関税有税品）'!E10+'別紙様式６（関税無税品）'!E10</f>
        <v>0</v>
      </c>
      <c r="F10" s="11">
        <f>'別紙様式６（関税有税品）'!F10+'別紙様式６（関税無税品）'!F10</f>
        <v>0</v>
      </c>
      <c r="G10" s="11">
        <f>'別紙様式６（関税有税品）'!G10+'別紙様式６（関税無税品）'!G10</f>
        <v>0</v>
      </c>
      <c r="H10" s="11">
        <f>'別紙様式６（関税有税品）'!H10+'別紙様式６（関税無税品）'!H10</f>
        <v>0</v>
      </c>
      <c r="I10" s="11">
        <f>'別紙様式６（関税有税品）'!I10+'別紙様式６（関税無税品）'!I10</f>
        <v>0</v>
      </c>
      <c r="J10" s="11">
        <f>'別紙様式６（関税有税品）'!J10+'別紙様式６（関税無税品）'!J10</f>
        <v>0</v>
      </c>
    </row>
    <row r="11" spans="1:10" ht="21" customHeight="1" x14ac:dyDescent="0.2">
      <c r="A11" s="72"/>
      <c r="B11" s="74" t="s">
        <v>12</v>
      </c>
      <c r="C11" s="74"/>
      <c r="D11" s="74"/>
      <c r="E11" s="11">
        <f>'別紙様式６（関税有税品）'!E11+'別紙様式６（関税無税品）'!E11</f>
        <v>0</v>
      </c>
      <c r="F11" s="11">
        <f>'別紙様式６（関税有税品）'!F11+'別紙様式６（関税無税品）'!F11</f>
        <v>0</v>
      </c>
      <c r="G11" s="11">
        <f>'別紙様式６（関税有税品）'!G11+'別紙様式６（関税無税品）'!G11</f>
        <v>0</v>
      </c>
      <c r="H11" s="11">
        <f>'別紙様式６（関税有税品）'!H11+'別紙様式６（関税無税品）'!H11</f>
        <v>0</v>
      </c>
      <c r="I11" s="11">
        <f>'別紙様式６（関税有税品）'!I11+'別紙様式６（関税無税品）'!I11</f>
        <v>0</v>
      </c>
      <c r="J11" s="11">
        <f>'別紙様式６（関税有税品）'!J11+'別紙様式６（関税無税品）'!J11</f>
        <v>0</v>
      </c>
    </row>
    <row r="12" spans="1:10" ht="21" customHeight="1" x14ac:dyDescent="0.2">
      <c r="A12" s="72"/>
      <c r="B12" s="74" t="s">
        <v>28</v>
      </c>
      <c r="C12" s="70"/>
      <c r="D12" s="70"/>
      <c r="E12" s="11">
        <f>'別紙様式６（関税有税品）'!E12+'別紙様式６（関税無税品）'!E12</f>
        <v>0</v>
      </c>
      <c r="F12" s="11">
        <f>'別紙様式６（関税有税品）'!F12+'別紙様式６（関税無税品）'!F12</f>
        <v>0</v>
      </c>
      <c r="G12" s="11">
        <f>'別紙様式６（関税有税品）'!G12+'別紙様式６（関税無税品）'!G12</f>
        <v>0</v>
      </c>
      <c r="H12" s="11">
        <f>'別紙様式６（関税有税品）'!H12+'別紙様式６（関税無税品）'!H12</f>
        <v>0</v>
      </c>
      <c r="I12" s="11">
        <f>'別紙様式６（関税有税品）'!I12+'別紙様式６（関税無税品）'!I12</f>
        <v>0</v>
      </c>
      <c r="J12" s="11">
        <f>'別紙様式６（関税有税品）'!J12+'別紙様式６（関税無税品）'!J12</f>
        <v>0</v>
      </c>
    </row>
    <row r="13" spans="1:10" ht="21" customHeight="1" x14ac:dyDescent="0.2">
      <c r="A13" s="72"/>
      <c r="B13" s="84" t="s">
        <v>159</v>
      </c>
      <c r="C13" s="75" t="s">
        <v>14</v>
      </c>
      <c r="D13" s="75"/>
      <c r="E13" s="11">
        <f>'別紙様式６（関税有税品）'!E13+'別紙様式６（関税無税品）'!E13</f>
        <v>0</v>
      </c>
      <c r="F13" s="11">
        <f>'別紙様式６（関税有税品）'!F13+'別紙様式６（関税無税品）'!F13</f>
        <v>0</v>
      </c>
      <c r="G13" s="11">
        <f>'別紙様式６（関税有税品）'!G13+'別紙様式６（関税無税品）'!G13</f>
        <v>0</v>
      </c>
      <c r="H13" s="11">
        <f>'別紙様式６（関税有税品）'!H13+'別紙様式６（関税無税品）'!H13</f>
        <v>0</v>
      </c>
      <c r="I13" s="11">
        <f>'別紙様式６（関税有税品）'!I13+'別紙様式６（関税無税品）'!I13</f>
        <v>0</v>
      </c>
      <c r="J13" s="11">
        <f>'別紙様式６（関税有税品）'!J13+'別紙様式６（関税無税品）'!J13</f>
        <v>0</v>
      </c>
    </row>
    <row r="14" spans="1:10" ht="21" customHeight="1" x14ac:dyDescent="0.2">
      <c r="A14" s="72"/>
      <c r="B14" s="85"/>
      <c r="C14" s="75" t="s">
        <v>4</v>
      </c>
      <c r="D14" s="27" t="s">
        <v>10</v>
      </c>
      <c r="E14" s="11">
        <f>'別紙様式６（関税有税品）'!E14+'別紙様式６（関税無税品）'!E14</f>
        <v>0</v>
      </c>
      <c r="F14" s="11">
        <f>'別紙様式６（関税有税品）'!F14+'別紙様式６（関税無税品）'!F14</f>
        <v>0</v>
      </c>
      <c r="G14" s="11">
        <f>'別紙様式６（関税有税品）'!G14+'別紙様式６（関税無税品）'!G14</f>
        <v>0</v>
      </c>
      <c r="H14" s="11">
        <f>'別紙様式６（関税有税品）'!H14+'別紙様式６（関税無税品）'!H14</f>
        <v>0</v>
      </c>
      <c r="I14" s="11">
        <f>'別紙様式６（関税有税品）'!I14+'別紙様式６（関税無税品）'!I14</f>
        <v>0</v>
      </c>
      <c r="J14" s="11">
        <f>'別紙様式６（関税有税品）'!J14+'別紙様式６（関税無税品）'!J14</f>
        <v>0</v>
      </c>
    </row>
    <row r="15" spans="1:10" ht="21" customHeight="1" x14ac:dyDescent="0.2">
      <c r="A15" s="73"/>
      <c r="B15" s="85"/>
      <c r="C15" s="88"/>
      <c r="D15" s="27" t="s">
        <v>11</v>
      </c>
      <c r="E15" s="11">
        <f>'別紙様式６（関税有税品）'!E15+'別紙様式６（関税無税品）'!E15</f>
        <v>0</v>
      </c>
      <c r="F15" s="11">
        <f>'別紙様式６（関税有税品）'!F15+'別紙様式６（関税無税品）'!F15</f>
        <v>0</v>
      </c>
      <c r="G15" s="11">
        <f>'別紙様式６（関税有税品）'!G15+'別紙様式６（関税無税品）'!G15</f>
        <v>0</v>
      </c>
      <c r="H15" s="11">
        <f>'別紙様式６（関税有税品）'!H15+'別紙様式６（関税無税品）'!H15</f>
        <v>0</v>
      </c>
      <c r="I15" s="11">
        <f>'別紙様式６（関税有税品）'!I15+'別紙様式６（関税無税品）'!I15</f>
        <v>0</v>
      </c>
      <c r="J15" s="11">
        <f>'別紙様式６（関税有税品）'!J15+'別紙様式６（関税無税品）'!J15</f>
        <v>0</v>
      </c>
    </row>
    <row r="16" spans="1:10" ht="21" customHeight="1" x14ac:dyDescent="0.2">
      <c r="A16" s="28">
        <f>A9</f>
        <v>0</v>
      </c>
      <c r="B16" s="85"/>
      <c r="C16" s="88"/>
      <c r="D16" s="27" t="s">
        <v>13</v>
      </c>
      <c r="E16" s="11">
        <f>'別紙様式６（関税有税品）'!E16+'別紙様式６（関税無税品）'!E16</f>
        <v>0</v>
      </c>
      <c r="F16" s="11">
        <f>'別紙様式６（関税有税品）'!F16+'別紙様式６（関税無税品）'!F16</f>
        <v>0</v>
      </c>
      <c r="G16" s="11">
        <f>'別紙様式６（関税有税品）'!G16+'別紙様式６（関税無税品）'!G16</f>
        <v>0</v>
      </c>
      <c r="H16" s="11">
        <f>'別紙様式６（関税有税品）'!H16+'別紙様式６（関税無税品）'!H16</f>
        <v>0</v>
      </c>
      <c r="I16" s="11">
        <f>'別紙様式６（関税有税品）'!I16+'別紙様式６（関税無税品）'!I16</f>
        <v>0</v>
      </c>
      <c r="J16" s="11">
        <f>'別紙様式６（関税有税品）'!J16+'別紙様式６（関税無税品）'!J16</f>
        <v>0</v>
      </c>
    </row>
    <row r="17" spans="1:10" ht="21" customHeight="1" x14ac:dyDescent="0.2">
      <c r="A17" s="29" t="s">
        <v>116</v>
      </c>
      <c r="B17" s="85"/>
      <c r="C17" s="88"/>
      <c r="D17" s="27" t="s">
        <v>29</v>
      </c>
      <c r="E17" s="11">
        <f>'別紙様式６（関税有税品）'!E17+'別紙様式６（関税無税品）'!E17</f>
        <v>0</v>
      </c>
      <c r="F17" s="11">
        <f>'別紙様式６（関税有税品）'!F17+'別紙様式６（関税無税品）'!F17</f>
        <v>0</v>
      </c>
      <c r="G17" s="11">
        <f>'別紙様式６（関税有税品）'!G17+'別紙様式６（関税無税品）'!G17</f>
        <v>0</v>
      </c>
      <c r="H17" s="11">
        <f>'別紙様式６（関税有税品）'!H17+'別紙様式６（関税無税品）'!H17</f>
        <v>0</v>
      </c>
      <c r="I17" s="11">
        <f>'別紙様式６（関税有税品）'!I17+'別紙様式６（関税無税品）'!I17</f>
        <v>0</v>
      </c>
      <c r="J17" s="11">
        <f>'別紙様式６（関税有税品）'!J17+'別紙様式６（関税無税品）'!J17</f>
        <v>0</v>
      </c>
    </row>
    <row r="18" spans="1:10" ht="21" customHeight="1" x14ac:dyDescent="0.2">
      <c r="A18" s="83"/>
      <c r="B18" s="85"/>
      <c r="C18" s="88"/>
      <c r="D18" s="27" t="s">
        <v>3</v>
      </c>
      <c r="E18" s="11">
        <f>'別紙様式６（関税有税品）'!E18+'別紙様式６（関税無税品）'!E18</f>
        <v>0</v>
      </c>
      <c r="F18" s="11">
        <f>'別紙様式６（関税有税品）'!F18+'別紙様式６（関税無税品）'!F18</f>
        <v>0</v>
      </c>
      <c r="G18" s="11">
        <f>'別紙様式６（関税有税品）'!G18+'別紙様式６（関税無税品）'!G18</f>
        <v>0</v>
      </c>
      <c r="H18" s="11">
        <f>'別紙様式６（関税有税品）'!H18+'別紙様式６（関税無税品）'!H18</f>
        <v>0</v>
      </c>
      <c r="I18" s="11">
        <f>'別紙様式６（関税有税品）'!I18+'別紙様式６（関税無税品）'!I18</f>
        <v>0</v>
      </c>
      <c r="J18" s="11">
        <f>'別紙様式６（関税有税品）'!J18+'別紙様式６（関税無税品）'!J18</f>
        <v>0</v>
      </c>
    </row>
    <row r="19" spans="1:10" ht="21" customHeight="1" x14ac:dyDescent="0.2">
      <c r="A19" s="72"/>
      <c r="B19" s="86"/>
      <c r="C19" s="75" t="s">
        <v>30</v>
      </c>
      <c r="D19" s="75"/>
      <c r="E19" s="11">
        <f>'別紙様式６（関税有税品）'!E19+'別紙様式６（関税無税品）'!E19</f>
        <v>0</v>
      </c>
      <c r="F19" s="11">
        <f>'別紙様式６（関税有税品）'!F19+'別紙様式６（関税無税品）'!F19</f>
        <v>0</v>
      </c>
      <c r="G19" s="11">
        <f>'別紙様式６（関税有税品）'!G19+'別紙様式６（関税無税品）'!G19</f>
        <v>0</v>
      </c>
      <c r="H19" s="11">
        <f>'別紙様式６（関税有税品）'!H19+'別紙様式６（関税無税品）'!H19</f>
        <v>0</v>
      </c>
      <c r="I19" s="11">
        <f>'別紙様式６（関税有税品）'!I19+'別紙様式６（関税無税品）'!I19</f>
        <v>0</v>
      </c>
      <c r="J19" s="11">
        <f>'別紙様式６（関税有税品）'!J19+'別紙様式６（関税無税品）'!J19</f>
        <v>0</v>
      </c>
    </row>
    <row r="20" spans="1:10" ht="21" customHeight="1" x14ac:dyDescent="0.2">
      <c r="A20" s="72"/>
      <c r="B20" s="75" t="s">
        <v>101</v>
      </c>
      <c r="C20" s="82" t="s">
        <v>104</v>
      </c>
      <c r="D20" s="82"/>
      <c r="E20" s="11">
        <f>'別紙様式６（関税有税品）'!E20+'別紙様式６（関税無税品）'!E20</f>
        <v>0</v>
      </c>
      <c r="F20" s="11">
        <f>'別紙様式６（関税有税品）'!F20+'別紙様式６（関税無税品）'!F20</f>
        <v>0</v>
      </c>
      <c r="G20" s="11">
        <f>'別紙様式６（関税有税品）'!G20+'別紙様式６（関税無税品）'!G20</f>
        <v>0</v>
      </c>
      <c r="H20" s="11">
        <f>'別紙様式６（関税有税品）'!H20+'別紙様式６（関税無税品）'!H20</f>
        <v>0</v>
      </c>
      <c r="I20" s="11">
        <f>'別紙様式６（関税有税品）'!I20+'別紙様式６（関税無税品）'!I20</f>
        <v>0</v>
      </c>
      <c r="J20" s="11">
        <f>'別紙様式６（関税有税品）'!J20+'別紙様式６（関税無税品）'!J20</f>
        <v>0</v>
      </c>
    </row>
    <row r="21" spans="1:10" ht="21" customHeight="1" x14ac:dyDescent="0.2">
      <c r="A21" s="72"/>
      <c r="B21" s="75"/>
      <c r="C21" s="82" t="s">
        <v>103</v>
      </c>
      <c r="D21" s="82"/>
      <c r="E21" s="11">
        <f>'別紙様式６（関税有税品）'!E21+'別紙様式６（関税無税品）'!E21</f>
        <v>0</v>
      </c>
      <c r="F21" s="11">
        <f>'別紙様式６（関税有税品）'!F21+'別紙様式６（関税無税品）'!F21</f>
        <v>0</v>
      </c>
      <c r="G21" s="11">
        <f>'別紙様式６（関税有税品）'!G21+'別紙様式６（関税無税品）'!G21</f>
        <v>0</v>
      </c>
      <c r="H21" s="11">
        <f>'別紙様式６（関税有税品）'!H21+'別紙様式６（関税無税品）'!H21</f>
        <v>0</v>
      </c>
      <c r="I21" s="11">
        <f>'別紙様式６（関税有税品）'!I21+'別紙様式６（関税無税品）'!I21</f>
        <v>0</v>
      </c>
      <c r="J21" s="11">
        <f>'別紙様式６（関税有税品）'!J21+'別紙様式６（関税無税品）'!J21</f>
        <v>0</v>
      </c>
    </row>
    <row r="22" spans="1:10" ht="21" customHeight="1" x14ac:dyDescent="0.2">
      <c r="A22" s="72"/>
      <c r="B22" s="75"/>
      <c r="C22" s="82" t="s">
        <v>3</v>
      </c>
      <c r="D22" s="82"/>
      <c r="E22" s="11">
        <f>'別紙様式６（関税有税品）'!E22+'別紙様式６（関税無税品）'!E22</f>
        <v>0</v>
      </c>
      <c r="F22" s="11">
        <f>'別紙様式６（関税有税品）'!F22+'別紙様式６（関税無税品）'!F22</f>
        <v>0</v>
      </c>
      <c r="G22" s="11">
        <f>'別紙様式６（関税有税品）'!G22+'別紙様式６（関税無税品）'!G22</f>
        <v>0</v>
      </c>
      <c r="H22" s="11">
        <f>'別紙様式６（関税有税品）'!H22+'別紙様式６（関税無税品）'!H22</f>
        <v>0</v>
      </c>
      <c r="I22" s="11">
        <f>'別紙様式６（関税有税品）'!I22+'別紙様式６（関税無税品）'!I22</f>
        <v>0</v>
      </c>
      <c r="J22" s="11">
        <f>'別紙様式６（関税有税品）'!J22+'別紙様式６（関税無税品）'!J22</f>
        <v>0</v>
      </c>
    </row>
    <row r="23" spans="1:10" ht="21" customHeight="1" x14ac:dyDescent="0.2">
      <c r="A23" s="72"/>
      <c r="B23" s="75"/>
      <c r="C23" s="75" t="s">
        <v>152</v>
      </c>
      <c r="D23" s="75"/>
      <c r="E23" s="12"/>
      <c r="F23" s="12"/>
      <c r="G23" s="12"/>
      <c r="H23" s="12"/>
      <c r="I23" s="12"/>
      <c r="J23" s="12"/>
    </row>
    <row r="24" spans="1:10" ht="21" customHeight="1" x14ac:dyDescent="0.2">
      <c r="A24" s="72"/>
      <c r="B24" s="82" t="s">
        <v>135</v>
      </c>
      <c r="C24" s="82"/>
      <c r="D24" s="82"/>
      <c r="E24" s="11">
        <f>'別紙様式６（関税有税品）'!E24+'別紙様式６（関税無税品）'!E24</f>
        <v>0</v>
      </c>
      <c r="F24" s="11">
        <f>'別紙様式６（関税有税品）'!F24+'別紙様式６（関税無税品）'!F24</f>
        <v>0</v>
      </c>
      <c r="G24" s="11">
        <f>'別紙様式６（関税有税品）'!G24+'別紙様式６（関税無税品）'!G24</f>
        <v>0</v>
      </c>
      <c r="H24" s="11">
        <f>'別紙様式６（関税有税品）'!H24+'別紙様式６（関税無税品）'!H24</f>
        <v>0</v>
      </c>
      <c r="I24" s="11">
        <f>'別紙様式６（関税有税品）'!I24+'別紙様式６（関税無税品）'!I24</f>
        <v>0</v>
      </c>
      <c r="J24" s="11">
        <f>'別紙様式６（関税有税品）'!J24+'別紙様式６（関税無税品）'!J24</f>
        <v>0</v>
      </c>
    </row>
    <row r="25" spans="1:10" ht="21" customHeight="1" x14ac:dyDescent="0.2">
      <c r="A25" s="100">
        <f>A16</f>
        <v>0</v>
      </c>
      <c r="B25" s="100"/>
      <c r="C25" s="93"/>
      <c r="D25" s="31" t="s">
        <v>105</v>
      </c>
      <c r="E25" s="11">
        <f>'別紙様式６（関税有税品）'!E25+'別紙様式６（関税無税品）'!E25</f>
        <v>0</v>
      </c>
      <c r="F25" s="11">
        <f>'別紙様式６（関税有税品）'!F25+'別紙様式６（関税無税品）'!F25</f>
        <v>0</v>
      </c>
      <c r="G25" s="11">
        <f>'別紙様式６（関税有税品）'!G25+'別紙様式６（関税無税品）'!G25</f>
        <v>0</v>
      </c>
      <c r="H25" s="11">
        <f>'別紙様式６（関税有税品）'!H25+'別紙様式６（関税無税品）'!H25</f>
        <v>0</v>
      </c>
      <c r="I25" s="11">
        <f>'別紙様式６（関税有税品）'!I25+'別紙様式６（関税無税品）'!I25</f>
        <v>0</v>
      </c>
      <c r="J25" s="11">
        <f>'別紙様式６（関税有税品）'!J25+'別紙様式６（関税無税品）'!J25</f>
        <v>0</v>
      </c>
    </row>
    <row r="26" spans="1:10" ht="21" customHeight="1" x14ac:dyDescent="0.2">
      <c r="A26" s="68">
        <f>A25</f>
        <v>0</v>
      </c>
      <c r="B26" s="68"/>
      <c r="C26" s="68"/>
      <c r="D26" s="68"/>
      <c r="E26" s="11">
        <f>'別紙様式６（関税有税品）'!E26+'別紙様式６（関税無税品）'!E26</f>
        <v>0</v>
      </c>
      <c r="F26" s="11">
        <f>'別紙様式６（関税有税品）'!F26+'別紙様式６（関税無税品）'!F26</f>
        <v>0</v>
      </c>
      <c r="G26" s="11">
        <f>'別紙様式６（関税有税品）'!G26+'別紙様式６（関税無税品）'!G26</f>
        <v>0</v>
      </c>
      <c r="H26" s="11">
        <f>'別紙様式６（関税有税品）'!H26+'別紙様式６（関税無税品）'!H26</f>
        <v>0</v>
      </c>
      <c r="I26" s="11">
        <f>'別紙様式６（関税有税品）'!I26+'別紙様式６（関税無税品）'!I26</f>
        <v>0</v>
      </c>
      <c r="J26" s="11">
        <f>'別紙様式６（関税有税品）'!J26+'別紙様式６（関税無税品）'!J26</f>
        <v>0</v>
      </c>
    </row>
    <row r="27" spans="1:10" ht="13" x14ac:dyDescent="0.2">
      <c r="A27" s="25" t="s">
        <v>2</v>
      </c>
      <c r="B27" s="32" t="s">
        <v>31</v>
      </c>
      <c r="C27" s="33"/>
      <c r="D27" s="33"/>
      <c r="E27" s="33"/>
      <c r="F27" s="33"/>
      <c r="G27" s="33"/>
      <c r="H27" s="33"/>
      <c r="I27" s="33"/>
      <c r="J27" s="33"/>
    </row>
    <row r="28" spans="1:10" ht="14.25" customHeight="1" x14ac:dyDescent="0.2">
      <c r="A28" s="15"/>
      <c r="B28" s="34" t="s">
        <v>88</v>
      </c>
      <c r="C28" s="35"/>
      <c r="D28" s="35"/>
      <c r="E28" s="35"/>
      <c r="F28" s="35"/>
      <c r="G28" s="35"/>
      <c r="H28" s="35"/>
      <c r="I28" s="35"/>
      <c r="J28" s="35"/>
    </row>
    <row r="29" spans="1:10" ht="14.25" customHeight="1" x14ac:dyDescent="0.2">
      <c r="A29" s="15"/>
      <c r="B29" s="89">
        <f>A25</f>
        <v>0</v>
      </c>
      <c r="C29" s="89"/>
      <c r="D29" s="89"/>
      <c r="E29" s="89"/>
      <c r="F29" s="89"/>
      <c r="G29" s="89"/>
      <c r="H29" s="89"/>
      <c r="I29" s="89"/>
      <c r="J29" s="89"/>
    </row>
  </sheetData>
  <sheetProtection algorithmName="SHA-512" hashValue="VQS2whJEPXF3MrVPpG07uTAWXpIi9fWRiE1C9/9QBaYKhokxDz5du3GcsJVHyNLMnQLEZZY3erQ1es39r4AtWg==" saltValue="jc2rpw86hLTHwjelYjlqoA==" spinCount="100000" sheet="1" scenarios="1"/>
  <mergeCells count="25">
    <mergeCell ref="B10:D10"/>
    <mergeCell ref="B11:D11"/>
    <mergeCell ref="A8:D8"/>
    <mergeCell ref="A9:D9"/>
    <mergeCell ref="I1:J1"/>
    <mergeCell ref="I5:J5"/>
    <mergeCell ref="A2:J2"/>
    <mergeCell ref="A4:B4"/>
    <mergeCell ref="A7:D7"/>
    <mergeCell ref="B29:J29"/>
    <mergeCell ref="B12:D12"/>
    <mergeCell ref="A26:D26"/>
    <mergeCell ref="C14:C18"/>
    <mergeCell ref="C19:D19"/>
    <mergeCell ref="B20:B23"/>
    <mergeCell ref="C20:D20"/>
    <mergeCell ref="C21:D21"/>
    <mergeCell ref="C22:D22"/>
    <mergeCell ref="C23:D23"/>
    <mergeCell ref="B13:B19"/>
    <mergeCell ref="C13:D13"/>
    <mergeCell ref="B24:D24"/>
    <mergeCell ref="A25:C25"/>
    <mergeCell ref="A10:A15"/>
    <mergeCell ref="A18:A24"/>
  </mergeCells>
  <phoneticPr fontId="7"/>
  <conditionalFormatting sqref="E7:I7">
    <cfRule type="containsBlanks" dxfId="18" priority="2">
      <formula>LEN(TRIM(E7))=0</formula>
    </cfRule>
  </conditionalFormatting>
  <conditionalFormatting sqref="A2">
    <cfRule type="containsBlanks" dxfId="17" priority="1">
      <formula>LEN(TRIM(A2))=0</formula>
    </cfRule>
  </conditionalFormatting>
  <dataValidations count="1">
    <dataValidation allowBlank="1" showInputMessage="1" showErrorMessage="1" prompt="様式６の関税有税品と関税無税品の合計が入力されます。" sqref="E8:I22 E24:I26" xr:uid="{7BDD4059-5B18-4D2B-9C34-676B01241AE9}"/>
  </dataValidations>
  <printOptions horizontalCentered="1" gridLinesSet="0"/>
  <pageMargins left="0.59055118110236227" right="0.59055118110236227" top="0.59055118110236227" bottom="0.39370078740157483" header="0.39370078740157483" footer="0.19685039370078741"/>
  <pageSetup paperSize="9" scale="98" orientation="landscape" horizontalDpi="300" verticalDpi="300" r:id="rId1"/>
  <headerFooter alignWithMargins="0">
    <oddHeader>&amp;L&amp;11別紙様式６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3"/>
  <sheetViews>
    <sheetView showGridLines="0" view="pageBreakPreview" zoomScaleNormal="100" zoomScaleSheetLayoutView="100" workbookViewId="0"/>
  </sheetViews>
  <sheetFormatPr defaultColWidth="9.09765625" defaultRowHeight="13" x14ac:dyDescent="0.2"/>
  <cols>
    <col min="1" max="1" width="4.59765625" style="17" customWidth="1"/>
    <col min="2" max="2" width="26.3984375" style="17" bestFit="1" customWidth="1"/>
    <col min="3" max="14" width="11.09765625" style="17" customWidth="1"/>
    <col min="15" max="16" width="9.296875" style="17" customWidth="1"/>
    <col min="17" max="16384" width="9.09765625" style="17"/>
  </cols>
  <sheetData>
    <row r="1" spans="1:16" ht="19.5" customHeight="1" x14ac:dyDescent="0.2">
      <c r="A1" s="37"/>
      <c r="B1" s="15"/>
      <c r="C1" s="15"/>
      <c r="D1" s="15"/>
      <c r="E1" s="15"/>
      <c r="F1" s="15"/>
      <c r="G1" s="15"/>
      <c r="H1" s="15"/>
      <c r="I1" s="15"/>
      <c r="J1" s="15"/>
      <c r="K1" s="15"/>
      <c r="L1" s="25"/>
      <c r="M1" s="95" t="str">
        <f>IF('別紙様式６（関税有税品）'!$I$1="","",'別紙様式６（関税有税品）'!$I$1)</f>
        <v/>
      </c>
      <c r="N1" s="95"/>
    </row>
    <row r="2" spans="1:16" ht="15" customHeight="1" x14ac:dyDescent="0.2">
      <c r="A2" s="101">
        <f>'別紙様式６（関税有税品）'!A2</f>
        <v>0</v>
      </c>
      <c r="B2" s="101"/>
      <c r="C2" s="101"/>
      <c r="D2" s="101"/>
      <c r="E2" s="101"/>
      <c r="F2" s="101"/>
      <c r="G2" s="101"/>
      <c r="H2" s="101"/>
      <c r="I2" s="105" t="s">
        <v>131</v>
      </c>
      <c r="J2" s="105"/>
      <c r="K2" s="105"/>
      <c r="L2" s="105"/>
      <c r="M2" s="105"/>
      <c r="N2" s="15"/>
    </row>
    <row r="3" spans="1:16" ht="15" customHeight="1" x14ac:dyDescent="0.2">
      <c r="A3" s="101"/>
      <c r="B3" s="101"/>
      <c r="C3" s="101"/>
      <c r="D3" s="101"/>
      <c r="E3" s="101"/>
      <c r="F3" s="101"/>
      <c r="G3" s="101"/>
      <c r="H3" s="101"/>
      <c r="I3" s="106">
        <f>A2</f>
        <v>0</v>
      </c>
      <c r="J3" s="106"/>
      <c r="K3" s="106"/>
      <c r="L3" s="106"/>
      <c r="M3" s="106"/>
      <c r="N3" s="40"/>
    </row>
    <row r="4" spans="1:16" ht="18" customHeight="1" x14ac:dyDescent="0.2">
      <c r="A4" s="15"/>
      <c r="B4" s="15"/>
      <c r="C4" s="15"/>
      <c r="D4" s="15"/>
      <c r="E4" s="15"/>
      <c r="F4" s="15"/>
      <c r="G4" s="15"/>
      <c r="H4" s="15"/>
      <c r="J4" s="25"/>
      <c r="K4" s="41" t="s">
        <v>112</v>
      </c>
      <c r="L4" s="108">
        <f>'別紙様式６（関税有税品）'!$I$4</f>
        <v>0</v>
      </c>
      <c r="M4" s="108"/>
      <c r="N4" s="39">
        <f>'別紙様式６（関税有税品）'!$J$4</f>
        <v>0</v>
      </c>
    </row>
    <row r="5" spans="1:16" ht="18" customHeight="1" x14ac:dyDescent="0.2">
      <c r="A5" s="37"/>
      <c r="B5" s="37">
        <f>'別紙様式６（関税有税品）'!$A$4</f>
        <v>0</v>
      </c>
      <c r="C5" s="15" t="s">
        <v>155</v>
      </c>
      <c r="D5" s="15"/>
      <c r="E5" s="15"/>
      <c r="F5" s="15"/>
      <c r="G5" s="15"/>
      <c r="H5" s="15"/>
      <c r="J5" s="42"/>
      <c r="K5" s="43" t="s">
        <v>113</v>
      </c>
      <c r="L5" s="109">
        <f>'別紙様式６（関税有税品）'!$I$5</f>
        <v>0</v>
      </c>
      <c r="M5" s="109"/>
      <c r="N5" s="109"/>
    </row>
    <row r="6" spans="1:16" x14ac:dyDescent="0.2">
      <c r="A6" t="s">
        <v>129</v>
      </c>
      <c r="B6"/>
      <c r="C6"/>
      <c r="D6"/>
      <c r="E6"/>
      <c r="F6"/>
      <c r="G6"/>
      <c r="H6"/>
      <c r="I6"/>
      <c r="J6"/>
      <c r="K6"/>
      <c r="L6"/>
      <c r="M6" s="107" t="s">
        <v>7</v>
      </c>
      <c r="N6" s="107"/>
      <c r="P6" s="43"/>
    </row>
    <row r="7" spans="1:16" ht="21" customHeight="1" x14ac:dyDescent="0.2">
      <c r="A7" s="82" t="s">
        <v>136</v>
      </c>
      <c r="B7" s="82"/>
      <c r="C7" s="104"/>
      <c r="D7" s="104"/>
      <c r="E7" s="104"/>
      <c r="F7" s="104"/>
      <c r="G7" s="104"/>
      <c r="H7" s="104"/>
      <c r="I7" s="104"/>
      <c r="J7" s="104"/>
      <c r="K7" s="104"/>
      <c r="L7" s="75" t="s">
        <v>135</v>
      </c>
      <c r="M7" s="75"/>
      <c r="N7" s="75"/>
    </row>
    <row r="8" spans="1:16" ht="14.25" customHeight="1" x14ac:dyDescent="0.2">
      <c r="A8" s="82" t="s">
        <v>137</v>
      </c>
      <c r="B8" s="82"/>
      <c r="C8" s="26" t="s">
        <v>15</v>
      </c>
      <c r="D8" s="26" t="s">
        <v>16</v>
      </c>
      <c r="E8" s="26" t="s">
        <v>8</v>
      </c>
      <c r="F8" s="26" t="s">
        <v>15</v>
      </c>
      <c r="G8" s="26" t="s">
        <v>16</v>
      </c>
      <c r="H8" s="26" t="s">
        <v>8</v>
      </c>
      <c r="I8" s="26" t="s">
        <v>15</v>
      </c>
      <c r="J8" s="26" t="s">
        <v>16</v>
      </c>
      <c r="K8" s="26" t="s">
        <v>8</v>
      </c>
      <c r="L8" s="26" t="s">
        <v>15</v>
      </c>
      <c r="M8" s="26" t="s">
        <v>16</v>
      </c>
      <c r="N8" s="26" t="s">
        <v>8</v>
      </c>
    </row>
    <row r="9" spans="1:16" ht="14.25" customHeight="1" x14ac:dyDescent="0.2">
      <c r="A9" s="103" t="s">
        <v>138</v>
      </c>
      <c r="B9" s="103"/>
      <c r="C9" s="7"/>
      <c r="D9" s="7"/>
      <c r="E9" s="45">
        <f t="shared" ref="E9:E36" si="0">SUM(C9:D9)</f>
        <v>0</v>
      </c>
      <c r="F9" s="7"/>
      <c r="G9" s="7"/>
      <c r="H9" s="45">
        <f t="shared" ref="H9:H36" si="1">SUM(F9:G9)</f>
        <v>0</v>
      </c>
      <c r="I9" s="7"/>
      <c r="J9" s="7"/>
      <c r="K9" s="45">
        <f t="shared" ref="K9:K36" si="2">SUM(I9:J9)</f>
        <v>0</v>
      </c>
      <c r="L9" s="45">
        <f t="shared" ref="L9:M36" si="3">SUM(C9,F9,I9)</f>
        <v>0</v>
      </c>
      <c r="M9" s="45">
        <f t="shared" si="3"/>
        <v>0</v>
      </c>
      <c r="N9" s="45">
        <f t="shared" ref="N9:N36" si="4">SUM(L9:M9)</f>
        <v>0</v>
      </c>
    </row>
    <row r="10" spans="1:16" ht="14.25" customHeight="1" x14ac:dyDescent="0.2">
      <c r="A10" s="102" t="s">
        <v>10</v>
      </c>
      <c r="B10" s="30" t="s">
        <v>17</v>
      </c>
      <c r="C10" s="7"/>
      <c r="D10" s="7"/>
      <c r="E10" s="45">
        <f t="shared" si="0"/>
        <v>0</v>
      </c>
      <c r="F10" s="7"/>
      <c r="G10" s="7"/>
      <c r="H10" s="45">
        <f t="shared" si="1"/>
        <v>0</v>
      </c>
      <c r="I10" s="7"/>
      <c r="J10" s="7"/>
      <c r="K10" s="45">
        <f t="shared" si="2"/>
        <v>0</v>
      </c>
      <c r="L10" s="45">
        <f t="shared" si="3"/>
        <v>0</v>
      </c>
      <c r="M10" s="45">
        <f t="shared" si="3"/>
        <v>0</v>
      </c>
      <c r="N10" s="45">
        <f t="shared" si="4"/>
        <v>0</v>
      </c>
    </row>
    <row r="11" spans="1:16" ht="14.25" customHeight="1" x14ac:dyDescent="0.2">
      <c r="A11" s="102"/>
      <c r="B11" s="30" t="s">
        <v>18</v>
      </c>
      <c r="C11" s="7"/>
      <c r="D11" s="7"/>
      <c r="E11" s="45">
        <f t="shared" si="0"/>
        <v>0</v>
      </c>
      <c r="F11" s="7"/>
      <c r="G11" s="7"/>
      <c r="H11" s="45">
        <f t="shared" si="1"/>
        <v>0</v>
      </c>
      <c r="I11" s="7"/>
      <c r="J11" s="7"/>
      <c r="K11" s="45">
        <f t="shared" si="2"/>
        <v>0</v>
      </c>
      <c r="L11" s="45">
        <f t="shared" si="3"/>
        <v>0</v>
      </c>
      <c r="M11" s="45">
        <f t="shared" si="3"/>
        <v>0</v>
      </c>
      <c r="N11" s="45">
        <f t="shared" si="4"/>
        <v>0</v>
      </c>
    </row>
    <row r="12" spans="1:16" ht="14.25" customHeight="1" x14ac:dyDescent="0.2">
      <c r="A12" s="102"/>
      <c r="B12" s="30" t="s">
        <v>5</v>
      </c>
      <c r="C12" s="7"/>
      <c r="D12" s="7"/>
      <c r="E12" s="45">
        <f t="shared" si="0"/>
        <v>0</v>
      </c>
      <c r="F12" s="7"/>
      <c r="G12" s="7"/>
      <c r="H12" s="45">
        <f t="shared" si="1"/>
        <v>0</v>
      </c>
      <c r="I12" s="7"/>
      <c r="J12" s="7"/>
      <c r="K12" s="45">
        <f t="shared" si="2"/>
        <v>0</v>
      </c>
      <c r="L12" s="45">
        <f t="shared" si="3"/>
        <v>0</v>
      </c>
      <c r="M12" s="45">
        <f t="shared" si="3"/>
        <v>0</v>
      </c>
      <c r="N12" s="45">
        <f t="shared" si="4"/>
        <v>0</v>
      </c>
    </row>
    <row r="13" spans="1:16" ht="14.25" customHeight="1" x14ac:dyDescent="0.2">
      <c r="A13" s="102"/>
      <c r="B13" s="44" t="s">
        <v>19</v>
      </c>
      <c r="C13" s="7"/>
      <c r="D13" s="7"/>
      <c r="E13" s="45">
        <f t="shared" si="0"/>
        <v>0</v>
      </c>
      <c r="F13" s="7"/>
      <c r="G13" s="7"/>
      <c r="H13" s="45">
        <f t="shared" si="1"/>
        <v>0</v>
      </c>
      <c r="I13" s="7"/>
      <c r="J13" s="7"/>
      <c r="K13" s="45">
        <f t="shared" si="2"/>
        <v>0</v>
      </c>
      <c r="L13" s="45">
        <f t="shared" si="3"/>
        <v>0</v>
      </c>
      <c r="M13" s="45">
        <f t="shared" si="3"/>
        <v>0</v>
      </c>
      <c r="N13" s="45">
        <f t="shared" si="4"/>
        <v>0</v>
      </c>
    </row>
    <row r="14" spans="1:16" ht="14.25" customHeight="1" x14ac:dyDescent="0.2">
      <c r="A14" s="102"/>
      <c r="B14" s="44" t="s">
        <v>20</v>
      </c>
      <c r="C14" s="7"/>
      <c r="D14" s="7"/>
      <c r="E14" s="45">
        <f t="shared" si="0"/>
        <v>0</v>
      </c>
      <c r="F14" s="7"/>
      <c r="G14" s="7"/>
      <c r="H14" s="45">
        <f t="shared" si="1"/>
        <v>0</v>
      </c>
      <c r="I14" s="7"/>
      <c r="J14" s="7"/>
      <c r="K14" s="45">
        <f t="shared" si="2"/>
        <v>0</v>
      </c>
      <c r="L14" s="45">
        <f t="shared" si="3"/>
        <v>0</v>
      </c>
      <c r="M14" s="45">
        <f t="shared" si="3"/>
        <v>0</v>
      </c>
      <c r="N14" s="45">
        <f t="shared" si="4"/>
        <v>0</v>
      </c>
    </row>
    <row r="15" spans="1:16" ht="14.25" customHeight="1" x14ac:dyDescent="0.2">
      <c r="A15" s="102"/>
      <c r="B15" s="44" t="s">
        <v>21</v>
      </c>
      <c r="C15" s="7"/>
      <c r="D15" s="7"/>
      <c r="E15" s="45">
        <f t="shared" si="0"/>
        <v>0</v>
      </c>
      <c r="F15" s="7"/>
      <c r="G15" s="7"/>
      <c r="H15" s="45">
        <f t="shared" si="1"/>
        <v>0</v>
      </c>
      <c r="I15" s="7"/>
      <c r="J15" s="7"/>
      <c r="K15" s="45">
        <f t="shared" si="2"/>
        <v>0</v>
      </c>
      <c r="L15" s="45">
        <f t="shared" si="3"/>
        <v>0</v>
      </c>
      <c r="M15" s="45">
        <f t="shared" si="3"/>
        <v>0</v>
      </c>
      <c r="N15" s="45">
        <f t="shared" si="4"/>
        <v>0</v>
      </c>
    </row>
    <row r="16" spans="1:16" ht="14.25" customHeight="1" x14ac:dyDescent="0.2">
      <c r="A16" s="102"/>
      <c r="B16" s="30" t="s">
        <v>139</v>
      </c>
      <c r="C16" s="7"/>
      <c r="D16" s="7"/>
      <c r="E16" s="45">
        <f t="shared" si="0"/>
        <v>0</v>
      </c>
      <c r="F16" s="7"/>
      <c r="G16" s="7"/>
      <c r="H16" s="45">
        <f t="shared" si="1"/>
        <v>0</v>
      </c>
      <c r="I16" s="7"/>
      <c r="J16" s="7"/>
      <c r="K16" s="45">
        <f t="shared" si="2"/>
        <v>0</v>
      </c>
      <c r="L16" s="45">
        <f t="shared" si="3"/>
        <v>0</v>
      </c>
      <c r="M16" s="45">
        <f t="shared" si="3"/>
        <v>0</v>
      </c>
      <c r="N16" s="45">
        <f t="shared" si="4"/>
        <v>0</v>
      </c>
    </row>
    <row r="17" spans="1:14" ht="14.25" customHeight="1" x14ac:dyDescent="0.2">
      <c r="A17" s="102"/>
      <c r="B17" s="30" t="s">
        <v>26</v>
      </c>
      <c r="C17" s="7"/>
      <c r="D17" s="7"/>
      <c r="E17" s="45">
        <f t="shared" si="0"/>
        <v>0</v>
      </c>
      <c r="F17" s="7"/>
      <c r="G17" s="7"/>
      <c r="H17" s="45">
        <f t="shared" si="1"/>
        <v>0</v>
      </c>
      <c r="I17" s="7"/>
      <c r="J17" s="7"/>
      <c r="K17" s="45">
        <f t="shared" si="2"/>
        <v>0</v>
      </c>
      <c r="L17" s="45">
        <f t="shared" si="3"/>
        <v>0</v>
      </c>
      <c r="M17" s="45">
        <f t="shared" si="3"/>
        <v>0</v>
      </c>
      <c r="N17" s="45">
        <f t="shared" si="4"/>
        <v>0</v>
      </c>
    </row>
    <row r="18" spans="1:14" ht="14.25" customHeight="1" x14ac:dyDescent="0.2">
      <c r="A18" s="102"/>
      <c r="B18" s="30" t="s">
        <v>106</v>
      </c>
      <c r="C18" s="7"/>
      <c r="D18" s="7"/>
      <c r="E18" s="45">
        <f t="shared" si="0"/>
        <v>0</v>
      </c>
      <c r="F18" s="7"/>
      <c r="G18" s="7"/>
      <c r="H18" s="45">
        <f t="shared" si="1"/>
        <v>0</v>
      </c>
      <c r="I18" s="7"/>
      <c r="J18" s="7"/>
      <c r="K18" s="45">
        <f t="shared" si="2"/>
        <v>0</v>
      </c>
      <c r="L18" s="45">
        <f t="shared" si="3"/>
        <v>0</v>
      </c>
      <c r="M18" s="45">
        <f t="shared" si="3"/>
        <v>0</v>
      </c>
      <c r="N18" s="45">
        <f t="shared" si="4"/>
        <v>0</v>
      </c>
    </row>
    <row r="19" spans="1:14" ht="14.25" customHeight="1" x14ac:dyDescent="0.2">
      <c r="A19" s="102"/>
      <c r="B19" s="26" t="s">
        <v>152</v>
      </c>
      <c r="C19" s="13"/>
      <c r="D19" s="13"/>
      <c r="E19" s="46"/>
      <c r="F19" s="13"/>
      <c r="G19" s="13"/>
      <c r="H19" s="46"/>
      <c r="I19" s="13"/>
      <c r="J19" s="13"/>
      <c r="K19" s="46"/>
      <c r="L19" s="46"/>
      <c r="M19" s="46"/>
      <c r="N19" s="46"/>
    </row>
    <row r="20" spans="1:14" ht="14.25" customHeight="1" x14ac:dyDescent="0.2">
      <c r="A20" s="102"/>
      <c r="B20" s="30" t="s">
        <v>1</v>
      </c>
      <c r="C20" s="45">
        <f>SUBTOTAL(9,C10:C18)</f>
        <v>0</v>
      </c>
      <c r="D20" s="45">
        <f t="shared" ref="D20:J20" si="5">SUBTOTAL(9,D10:D18)</f>
        <v>0</v>
      </c>
      <c r="E20" s="45">
        <f t="shared" si="0"/>
        <v>0</v>
      </c>
      <c r="F20" s="45">
        <f t="shared" si="5"/>
        <v>0</v>
      </c>
      <c r="G20" s="45">
        <f t="shared" si="5"/>
        <v>0</v>
      </c>
      <c r="H20" s="45">
        <f t="shared" si="1"/>
        <v>0</v>
      </c>
      <c r="I20" s="45">
        <f t="shared" si="5"/>
        <v>0</v>
      </c>
      <c r="J20" s="45">
        <f t="shared" si="5"/>
        <v>0</v>
      </c>
      <c r="K20" s="45">
        <f t="shared" si="2"/>
        <v>0</v>
      </c>
      <c r="L20" s="45">
        <f t="shared" si="3"/>
        <v>0</v>
      </c>
      <c r="M20" s="45">
        <f t="shared" si="3"/>
        <v>0</v>
      </c>
      <c r="N20" s="45">
        <f t="shared" si="4"/>
        <v>0</v>
      </c>
    </row>
    <row r="21" spans="1:14" ht="14.25" customHeight="1" x14ac:dyDescent="0.2">
      <c r="A21" s="102" t="s">
        <v>140</v>
      </c>
      <c r="B21" s="30" t="s">
        <v>68</v>
      </c>
      <c r="C21" s="7"/>
      <c r="D21" s="7"/>
      <c r="E21" s="45">
        <f t="shared" si="0"/>
        <v>0</v>
      </c>
      <c r="F21" s="7"/>
      <c r="G21" s="7"/>
      <c r="H21" s="45">
        <f t="shared" si="1"/>
        <v>0</v>
      </c>
      <c r="I21" s="7"/>
      <c r="J21" s="7"/>
      <c r="K21" s="45">
        <f t="shared" si="2"/>
        <v>0</v>
      </c>
      <c r="L21" s="45">
        <f t="shared" si="3"/>
        <v>0</v>
      </c>
      <c r="M21" s="45">
        <f t="shared" si="3"/>
        <v>0</v>
      </c>
      <c r="N21" s="45">
        <f t="shared" si="4"/>
        <v>0</v>
      </c>
    </row>
    <row r="22" spans="1:14" ht="14.25" customHeight="1" x14ac:dyDescent="0.2">
      <c r="A22" s="102"/>
      <c r="B22" s="30" t="s">
        <v>27</v>
      </c>
      <c r="C22" s="7"/>
      <c r="D22" s="7"/>
      <c r="E22" s="45">
        <f t="shared" si="0"/>
        <v>0</v>
      </c>
      <c r="F22" s="7"/>
      <c r="G22" s="7"/>
      <c r="H22" s="45">
        <f t="shared" si="1"/>
        <v>0</v>
      </c>
      <c r="I22" s="7"/>
      <c r="J22" s="7"/>
      <c r="K22" s="45">
        <f t="shared" si="2"/>
        <v>0</v>
      </c>
      <c r="L22" s="45">
        <f t="shared" si="3"/>
        <v>0</v>
      </c>
      <c r="M22" s="45">
        <f t="shared" si="3"/>
        <v>0</v>
      </c>
      <c r="N22" s="45">
        <f t="shared" si="4"/>
        <v>0</v>
      </c>
    </row>
    <row r="23" spans="1:14" ht="14.25" customHeight="1" x14ac:dyDescent="0.2">
      <c r="A23" s="102"/>
      <c r="B23" s="30" t="s">
        <v>22</v>
      </c>
      <c r="C23" s="7"/>
      <c r="D23" s="7"/>
      <c r="E23" s="45">
        <f t="shared" si="0"/>
        <v>0</v>
      </c>
      <c r="F23" s="7"/>
      <c r="G23" s="7"/>
      <c r="H23" s="45">
        <f t="shared" si="1"/>
        <v>0</v>
      </c>
      <c r="I23" s="7"/>
      <c r="J23" s="7"/>
      <c r="K23" s="45">
        <f t="shared" si="2"/>
        <v>0</v>
      </c>
      <c r="L23" s="45">
        <f t="shared" si="3"/>
        <v>0</v>
      </c>
      <c r="M23" s="45">
        <f t="shared" si="3"/>
        <v>0</v>
      </c>
      <c r="N23" s="45">
        <f t="shared" si="4"/>
        <v>0</v>
      </c>
    </row>
    <row r="24" spans="1:14" ht="14.25" customHeight="1" x14ac:dyDescent="0.2">
      <c r="A24" s="102"/>
      <c r="B24" s="30" t="s">
        <v>23</v>
      </c>
      <c r="C24" s="7"/>
      <c r="D24" s="7"/>
      <c r="E24" s="45">
        <f t="shared" si="0"/>
        <v>0</v>
      </c>
      <c r="F24" s="7"/>
      <c r="G24" s="7"/>
      <c r="H24" s="45">
        <f t="shared" si="1"/>
        <v>0</v>
      </c>
      <c r="I24" s="7"/>
      <c r="J24" s="7"/>
      <c r="K24" s="45">
        <f t="shared" si="2"/>
        <v>0</v>
      </c>
      <c r="L24" s="45">
        <f t="shared" si="3"/>
        <v>0</v>
      </c>
      <c r="M24" s="45">
        <f t="shared" si="3"/>
        <v>0</v>
      </c>
      <c r="N24" s="45">
        <f t="shared" si="4"/>
        <v>0</v>
      </c>
    </row>
    <row r="25" spans="1:14" ht="14.25" customHeight="1" x14ac:dyDescent="0.2">
      <c r="A25" s="102"/>
      <c r="B25" s="30" t="s">
        <v>6</v>
      </c>
      <c r="C25" s="7"/>
      <c r="D25" s="7"/>
      <c r="E25" s="45">
        <f t="shared" si="0"/>
        <v>0</v>
      </c>
      <c r="F25" s="7"/>
      <c r="G25" s="7"/>
      <c r="H25" s="45">
        <f t="shared" si="1"/>
        <v>0</v>
      </c>
      <c r="I25" s="7"/>
      <c r="J25" s="7"/>
      <c r="K25" s="45">
        <f t="shared" si="2"/>
        <v>0</v>
      </c>
      <c r="L25" s="45">
        <f t="shared" si="3"/>
        <v>0</v>
      </c>
      <c r="M25" s="45">
        <f t="shared" si="3"/>
        <v>0</v>
      </c>
      <c r="N25" s="45">
        <f t="shared" si="4"/>
        <v>0</v>
      </c>
    </row>
    <row r="26" spans="1:14" ht="14.25" customHeight="1" x14ac:dyDescent="0.2">
      <c r="A26" s="102"/>
      <c r="B26" s="30" t="s">
        <v>101</v>
      </c>
      <c r="C26" s="7"/>
      <c r="D26" s="7"/>
      <c r="E26" s="45">
        <f t="shared" si="0"/>
        <v>0</v>
      </c>
      <c r="F26" s="7"/>
      <c r="G26" s="7"/>
      <c r="H26" s="45">
        <f t="shared" si="1"/>
        <v>0</v>
      </c>
      <c r="I26" s="7"/>
      <c r="J26" s="7"/>
      <c r="K26" s="45">
        <f t="shared" si="2"/>
        <v>0</v>
      </c>
      <c r="L26" s="45">
        <f t="shared" si="3"/>
        <v>0</v>
      </c>
      <c r="M26" s="45">
        <f t="shared" si="3"/>
        <v>0</v>
      </c>
      <c r="N26" s="45">
        <f t="shared" si="4"/>
        <v>0</v>
      </c>
    </row>
    <row r="27" spans="1:14" ht="14.25" customHeight="1" x14ac:dyDescent="0.2">
      <c r="A27" s="102"/>
      <c r="B27" s="26" t="s">
        <v>152</v>
      </c>
      <c r="C27" s="13"/>
      <c r="D27" s="13"/>
      <c r="E27" s="46"/>
      <c r="F27" s="13"/>
      <c r="G27" s="13"/>
      <c r="H27" s="46"/>
      <c r="I27" s="13"/>
      <c r="J27" s="13"/>
      <c r="K27" s="46"/>
      <c r="L27" s="46"/>
      <c r="M27" s="46"/>
      <c r="N27" s="46"/>
    </row>
    <row r="28" spans="1:14" ht="14.25" customHeight="1" x14ac:dyDescent="0.2">
      <c r="A28" s="102"/>
      <c r="B28" s="30" t="s">
        <v>1</v>
      </c>
      <c r="C28" s="45">
        <f>SUBTOTAL(9,C21:C26)</f>
        <v>0</v>
      </c>
      <c r="D28" s="45">
        <f t="shared" ref="D28:J28" si="6">SUBTOTAL(9,D21:D26)</f>
        <v>0</v>
      </c>
      <c r="E28" s="45">
        <f t="shared" si="0"/>
        <v>0</v>
      </c>
      <c r="F28" s="45">
        <f t="shared" si="6"/>
        <v>0</v>
      </c>
      <c r="G28" s="45">
        <f t="shared" si="6"/>
        <v>0</v>
      </c>
      <c r="H28" s="45">
        <f t="shared" si="1"/>
        <v>0</v>
      </c>
      <c r="I28" s="45">
        <f t="shared" si="6"/>
        <v>0</v>
      </c>
      <c r="J28" s="45">
        <f t="shared" si="6"/>
        <v>0</v>
      </c>
      <c r="K28" s="45">
        <f t="shared" si="2"/>
        <v>0</v>
      </c>
      <c r="L28" s="45">
        <f t="shared" si="3"/>
        <v>0</v>
      </c>
      <c r="M28" s="45">
        <f t="shared" si="3"/>
        <v>0</v>
      </c>
      <c r="N28" s="45">
        <f t="shared" si="4"/>
        <v>0</v>
      </c>
    </row>
    <row r="29" spans="1:14" ht="14.25" customHeight="1" x14ac:dyDescent="0.2">
      <c r="A29" s="82" t="s">
        <v>13</v>
      </c>
      <c r="B29" s="82"/>
      <c r="C29" s="7"/>
      <c r="D29" s="7"/>
      <c r="E29" s="45">
        <f t="shared" si="0"/>
        <v>0</v>
      </c>
      <c r="F29" s="7"/>
      <c r="G29" s="7"/>
      <c r="H29" s="45">
        <f t="shared" si="1"/>
        <v>0</v>
      </c>
      <c r="I29" s="7"/>
      <c r="J29" s="7"/>
      <c r="K29" s="45">
        <f t="shared" si="2"/>
        <v>0</v>
      </c>
      <c r="L29" s="45">
        <f t="shared" si="3"/>
        <v>0</v>
      </c>
      <c r="M29" s="45">
        <f t="shared" si="3"/>
        <v>0</v>
      </c>
      <c r="N29" s="45">
        <f t="shared" si="4"/>
        <v>0</v>
      </c>
    </row>
    <row r="30" spans="1:14" ht="14.25" customHeight="1" x14ac:dyDescent="0.2">
      <c r="A30" s="103" t="s">
        <v>141</v>
      </c>
      <c r="B30" s="103"/>
      <c r="C30" s="7"/>
      <c r="D30" s="7"/>
      <c r="E30" s="45">
        <f t="shared" si="0"/>
        <v>0</v>
      </c>
      <c r="F30" s="7"/>
      <c r="G30" s="7"/>
      <c r="H30" s="45">
        <f t="shared" si="1"/>
        <v>0</v>
      </c>
      <c r="I30" s="7"/>
      <c r="J30" s="7"/>
      <c r="K30" s="45">
        <f t="shared" si="2"/>
        <v>0</v>
      </c>
      <c r="L30" s="45">
        <f t="shared" si="3"/>
        <v>0</v>
      </c>
      <c r="M30" s="45">
        <f t="shared" si="3"/>
        <v>0</v>
      </c>
      <c r="N30" s="45">
        <f t="shared" si="4"/>
        <v>0</v>
      </c>
    </row>
    <row r="31" spans="1:14" ht="14.25" customHeight="1" x14ac:dyDescent="0.2">
      <c r="A31" s="102" t="s">
        <v>3</v>
      </c>
      <c r="B31" s="30" t="s">
        <v>24</v>
      </c>
      <c r="C31" s="7"/>
      <c r="D31" s="7"/>
      <c r="E31" s="45">
        <f t="shared" si="0"/>
        <v>0</v>
      </c>
      <c r="F31" s="7"/>
      <c r="G31" s="7"/>
      <c r="H31" s="45">
        <f t="shared" si="1"/>
        <v>0</v>
      </c>
      <c r="I31" s="7"/>
      <c r="J31" s="7"/>
      <c r="K31" s="45">
        <f t="shared" si="2"/>
        <v>0</v>
      </c>
      <c r="L31" s="45">
        <f t="shared" si="3"/>
        <v>0</v>
      </c>
      <c r="M31" s="45">
        <f t="shared" si="3"/>
        <v>0</v>
      </c>
      <c r="N31" s="45">
        <f t="shared" si="4"/>
        <v>0</v>
      </c>
    </row>
    <row r="32" spans="1:14" ht="14.25" customHeight="1" x14ac:dyDescent="0.2">
      <c r="A32" s="102"/>
      <c r="B32" s="30" t="s">
        <v>25</v>
      </c>
      <c r="C32" s="7"/>
      <c r="D32" s="7"/>
      <c r="E32" s="45">
        <f>SUM(C32:D32)</f>
        <v>0</v>
      </c>
      <c r="F32" s="7"/>
      <c r="G32" s="7"/>
      <c r="H32" s="45">
        <f>SUM(F32:G32)</f>
        <v>0</v>
      </c>
      <c r="I32" s="7"/>
      <c r="J32" s="7"/>
      <c r="K32" s="45">
        <f>SUM(I32:J32)</f>
        <v>0</v>
      </c>
      <c r="L32" s="45">
        <f>SUM(C32,F32,I32)</f>
        <v>0</v>
      </c>
      <c r="M32" s="45">
        <f>SUM(D32,G32,J32)</f>
        <v>0</v>
      </c>
      <c r="N32" s="45">
        <f>SUM(L32:M32)</f>
        <v>0</v>
      </c>
    </row>
    <row r="33" spans="1:14" ht="14.25" customHeight="1" x14ac:dyDescent="0.2">
      <c r="A33" s="102"/>
      <c r="B33" s="30" t="s">
        <v>101</v>
      </c>
      <c r="C33" s="7"/>
      <c r="D33" s="7"/>
      <c r="E33" s="45">
        <f t="shared" si="0"/>
        <v>0</v>
      </c>
      <c r="F33" s="7"/>
      <c r="G33" s="7"/>
      <c r="H33" s="45">
        <f t="shared" si="1"/>
        <v>0</v>
      </c>
      <c r="I33" s="7"/>
      <c r="J33" s="7"/>
      <c r="K33" s="45">
        <f t="shared" si="2"/>
        <v>0</v>
      </c>
      <c r="L33" s="45">
        <f t="shared" si="3"/>
        <v>0</v>
      </c>
      <c r="M33" s="45">
        <f t="shared" si="3"/>
        <v>0</v>
      </c>
      <c r="N33" s="45">
        <f t="shared" si="4"/>
        <v>0</v>
      </c>
    </row>
    <row r="34" spans="1:14" ht="14.25" customHeight="1" x14ac:dyDescent="0.2">
      <c r="A34" s="102"/>
      <c r="B34" s="26" t="s">
        <v>152</v>
      </c>
      <c r="C34" s="13"/>
      <c r="D34" s="13"/>
      <c r="E34" s="46"/>
      <c r="F34" s="13"/>
      <c r="G34" s="13"/>
      <c r="H34" s="46"/>
      <c r="I34" s="13"/>
      <c r="J34" s="13"/>
      <c r="K34" s="46"/>
      <c r="L34" s="46"/>
      <c r="M34" s="46"/>
      <c r="N34" s="46"/>
    </row>
    <row r="35" spans="1:14" ht="14.25" customHeight="1" x14ac:dyDescent="0.2">
      <c r="A35" s="102"/>
      <c r="B35" s="30" t="s">
        <v>1</v>
      </c>
      <c r="C35" s="45">
        <f>SUBTOTAL(9,C31:C33)</f>
        <v>0</v>
      </c>
      <c r="D35" s="45">
        <f t="shared" ref="D35:J35" si="7">SUBTOTAL(9,D31:D33)</f>
        <v>0</v>
      </c>
      <c r="E35" s="45">
        <f t="shared" si="0"/>
        <v>0</v>
      </c>
      <c r="F35" s="45">
        <f t="shared" si="7"/>
        <v>0</v>
      </c>
      <c r="G35" s="45">
        <f t="shared" si="7"/>
        <v>0</v>
      </c>
      <c r="H35" s="45">
        <f t="shared" si="1"/>
        <v>0</v>
      </c>
      <c r="I35" s="45">
        <f t="shared" si="7"/>
        <v>0</v>
      </c>
      <c r="J35" s="45">
        <f t="shared" si="7"/>
        <v>0</v>
      </c>
      <c r="K35" s="45">
        <f t="shared" si="2"/>
        <v>0</v>
      </c>
      <c r="L35" s="45">
        <f t="shared" si="3"/>
        <v>0</v>
      </c>
      <c r="M35" s="45">
        <f t="shared" si="3"/>
        <v>0</v>
      </c>
      <c r="N35" s="45">
        <f t="shared" si="4"/>
        <v>0</v>
      </c>
    </row>
    <row r="36" spans="1:14" ht="14.25" customHeight="1" x14ac:dyDescent="0.2">
      <c r="A36" s="82" t="s">
        <v>134</v>
      </c>
      <c r="B36" s="82"/>
      <c r="C36" s="45">
        <f>SUBTOTAL(9,C9:C35)</f>
        <v>0</v>
      </c>
      <c r="D36" s="45">
        <f>SUBTOTAL(9,D9:D35)</f>
        <v>0</v>
      </c>
      <c r="E36" s="45">
        <f t="shared" si="0"/>
        <v>0</v>
      </c>
      <c r="F36" s="45">
        <f t="shared" ref="F36:J36" si="8">SUBTOTAL(9,F9:F35)</f>
        <v>0</v>
      </c>
      <c r="G36" s="45">
        <f t="shared" si="8"/>
        <v>0</v>
      </c>
      <c r="H36" s="45">
        <f t="shared" si="1"/>
        <v>0</v>
      </c>
      <c r="I36" s="45">
        <f t="shared" si="8"/>
        <v>0</v>
      </c>
      <c r="J36" s="45">
        <f t="shared" si="8"/>
        <v>0</v>
      </c>
      <c r="K36" s="45">
        <f t="shared" si="2"/>
        <v>0</v>
      </c>
      <c r="L36" s="45">
        <f t="shared" si="3"/>
        <v>0</v>
      </c>
      <c r="M36" s="45">
        <f t="shared" si="3"/>
        <v>0</v>
      </c>
      <c r="N36" s="45">
        <f t="shared" si="4"/>
        <v>0</v>
      </c>
    </row>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row r="46" spans="1:14" ht="13.5" customHeight="1" x14ac:dyDescent="0.2"/>
    <row r="47" spans="1:14" ht="13.5" customHeight="1" x14ac:dyDescent="0.2"/>
    <row r="48" spans="1:14" ht="13.5" customHeight="1" x14ac:dyDescent="0.2"/>
    <row r="49" spans="2:2" ht="13.5" customHeight="1" x14ac:dyDescent="0.2"/>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row r="56" spans="2:2" ht="13.5" customHeight="1" x14ac:dyDescent="0.2"/>
    <row r="57" spans="2:2" ht="13.5" customHeight="1" x14ac:dyDescent="0.2"/>
    <row r="58" spans="2:2" ht="13.5" customHeight="1" x14ac:dyDescent="0.2"/>
    <row r="59" spans="2:2" ht="13.5" customHeight="1" x14ac:dyDescent="0.2"/>
    <row r="60" spans="2:2" x14ac:dyDescent="0.2">
      <c r="B60" s="47"/>
    </row>
    <row r="61" spans="2:2" x14ac:dyDescent="0.2">
      <c r="B61" s="47"/>
    </row>
    <row r="62" spans="2:2" x14ac:dyDescent="0.2">
      <c r="B62" s="47"/>
    </row>
    <row r="63" spans="2:2" x14ac:dyDescent="0.2">
      <c r="B63" s="47"/>
    </row>
  </sheetData>
  <sheetProtection algorithmName="SHA-512" hashValue="TtQDhJbB562L4ibwBPlRO7mewmXp3P2N95OwgE6S+OCqXWM+PCfZjJe5r6nKb5QbGIw5Gbi2CkNazvKnLk8KyQ==" saltValue="DFcO+3W72aFHnebPATWXMg==" spinCount="100000" sheet="1" scenarios="1"/>
  <mergeCells count="20">
    <mergeCell ref="M1:N1"/>
    <mergeCell ref="L7:N7"/>
    <mergeCell ref="I7:K7"/>
    <mergeCell ref="I2:M2"/>
    <mergeCell ref="I3:M3"/>
    <mergeCell ref="M6:N6"/>
    <mergeCell ref="L4:M4"/>
    <mergeCell ref="L5:N5"/>
    <mergeCell ref="A36:B36"/>
    <mergeCell ref="A2:H3"/>
    <mergeCell ref="A10:A20"/>
    <mergeCell ref="A21:A28"/>
    <mergeCell ref="A31:A35"/>
    <mergeCell ref="A29:B29"/>
    <mergeCell ref="A8:B8"/>
    <mergeCell ref="A9:B9"/>
    <mergeCell ref="A7:B7"/>
    <mergeCell ref="F7:H7"/>
    <mergeCell ref="C7:E7"/>
    <mergeCell ref="A30:B30"/>
  </mergeCells>
  <phoneticPr fontId="2"/>
  <conditionalFormatting sqref="C19:D19">
    <cfRule type="expression" dxfId="16" priority="7">
      <formula>AND(C18&lt;&gt;"",C19="")</formula>
    </cfRule>
  </conditionalFormatting>
  <conditionalFormatting sqref="I34:J34 F34:G34 C34:D34 I27:J27 F27:G27 C27:D27 I19:J19 F19:G19">
    <cfRule type="expression" dxfId="15" priority="6">
      <formula>AND(C18&lt;&gt;"",C19="")</formula>
    </cfRule>
  </conditionalFormatting>
  <conditionalFormatting sqref="I29:J33 F29:G33 C29:D33 I21:J26 F21:G26 C21:D26 I9:J18 F9:G18 C9:D18">
    <cfRule type="containsBlanks" dxfId="14" priority="3">
      <formula>LEN(TRIM(C9))=0</formula>
    </cfRule>
  </conditionalFormatting>
  <conditionalFormatting sqref="C7:K7">
    <cfRule type="containsBlanks" dxfId="13" priority="1">
      <formula>LEN(TRIM(C7))=0</formula>
    </cfRule>
  </conditionalFormatting>
  <dataValidations count="5">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C9:D18 F9:G18 I9:J18 C21:D26 F21:G26 I21:J26 C29:D33 F29:G33 I29:J33" xr:uid="{00000000-0002-0000-0300-000000000000}">
      <formula1>C9*10=INT(C9*10)</formula1>
    </dataValidation>
    <dataValidation allowBlank="1" showInputMessage="1" showErrorMessage="1" prompt="別紙様式６のE列に入力した国名を入力してください。" sqref="C7:E7" xr:uid="{198175B0-BCB0-4482-B4CE-D0D78A0768FB}"/>
    <dataValidation allowBlank="1" showInputMessage="1" showErrorMessage="1" prompt="別紙様式６のF列に入力した国名を入力してください。" sqref="F7:H7" xr:uid="{EC9CF833-7D7C-4D36-B32D-99C6671C8056}"/>
    <dataValidation allowBlank="1" showInputMessage="1" showErrorMessage="1" prompt="別紙様式６のG列に入力した国名を入力してください。" sqref="I7:K7" xr:uid="{5DF37C2A-9B17-4E69-ACBA-01B82686EBE3}"/>
    <dataValidation allowBlank="1" showInputMessage="1" showErrorMessage="1" prompt="「その他」に数値を入力した場合、ここにその内訳を入力してください。_x000a_内訳の入力漏れがある場合、黄色く表示されます。" sqref="C19:D19 F19:G19 I19:J19 C27:D27 F27:G27 I27:J27 C34:D34 F34:G34 I34:J34" xr:uid="{F8655AC9-CC82-4F04-A0BD-97CD2EF95DB4}"/>
  </dataValidations>
  <printOptions horizontalCentered="1" gridLinesSet="0"/>
  <pageMargins left="0.39370078740157483" right="0.39370078740157483" top="0.55000000000000004" bottom="0.39370078740157483" header="0.39370078740157483" footer="0.19685039370078741"/>
  <pageSetup paperSize="9" scale="92" orientation="landscape" horizontalDpi="300" verticalDpi="300" r:id="rId1"/>
  <headerFooter alignWithMargins="0">
    <oddHeader>&amp;L&amp;11別紙様式６付表１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63"/>
  <sheetViews>
    <sheetView showGridLines="0" view="pageBreakPreview" zoomScaleNormal="100" zoomScaleSheetLayoutView="100" workbookViewId="0"/>
  </sheetViews>
  <sheetFormatPr defaultColWidth="9.09765625" defaultRowHeight="13" x14ac:dyDescent="0.2"/>
  <cols>
    <col min="1" max="1" width="4.59765625" style="17" customWidth="1"/>
    <col min="2" max="2" width="26.3984375" style="17" bestFit="1" customWidth="1"/>
    <col min="3" max="14" width="11.09765625" style="17" customWidth="1"/>
    <col min="15" max="16" width="9.296875" style="17" customWidth="1"/>
    <col min="17" max="16384" width="9.09765625" style="17"/>
  </cols>
  <sheetData>
    <row r="1" spans="1:16" ht="19.5" customHeight="1" x14ac:dyDescent="0.2">
      <c r="A1" s="15"/>
      <c r="B1" s="15"/>
      <c r="C1" s="15"/>
      <c r="D1" s="15"/>
      <c r="E1" s="15"/>
      <c r="F1" s="15"/>
      <c r="G1" s="15"/>
      <c r="H1" s="15"/>
      <c r="I1" s="15"/>
      <c r="J1" s="15"/>
      <c r="K1" s="15"/>
      <c r="L1" s="25"/>
      <c r="M1" s="95" t="str">
        <f>IF('別紙様式６（関税有税品）'!$I$1="","",'別紙様式６（関税有税品）'!$I$1)</f>
        <v/>
      </c>
      <c r="N1" s="95"/>
    </row>
    <row r="2" spans="1:16" ht="15" customHeight="1" x14ac:dyDescent="0.2">
      <c r="A2" s="101">
        <f>'別紙様式６（関税有税品）'!A2</f>
        <v>0</v>
      </c>
      <c r="B2" s="101"/>
      <c r="C2" s="101"/>
      <c r="D2" s="101"/>
      <c r="E2" s="101"/>
      <c r="F2" s="101"/>
      <c r="G2" s="101"/>
      <c r="H2" s="101"/>
      <c r="I2" s="105" t="s">
        <v>131</v>
      </c>
      <c r="J2" s="105"/>
      <c r="K2" s="105"/>
      <c r="L2" s="105"/>
      <c r="M2" s="105"/>
      <c r="N2" s="15"/>
    </row>
    <row r="3" spans="1:16" ht="15" customHeight="1" x14ac:dyDescent="0.2">
      <c r="A3" s="101"/>
      <c r="B3" s="101"/>
      <c r="C3" s="101"/>
      <c r="D3" s="101"/>
      <c r="E3" s="101"/>
      <c r="F3" s="101"/>
      <c r="G3" s="101"/>
      <c r="H3" s="101"/>
      <c r="I3" s="106">
        <f>A2</f>
        <v>0</v>
      </c>
      <c r="J3" s="106"/>
      <c r="K3" s="106"/>
      <c r="L3" s="106"/>
      <c r="M3" s="106"/>
      <c r="N3" s="40"/>
    </row>
    <row r="4" spans="1:16" ht="18" customHeight="1" x14ac:dyDescent="0.2">
      <c r="A4" s="15"/>
      <c r="B4" s="15"/>
      <c r="C4" s="15"/>
      <c r="D4" s="15"/>
      <c r="E4" s="15"/>
      <c r="F4" s="15"/>
      <c r="G4" s="15"/>
      <c r="H4" s="15"/>
      <c r="J4" s="25"/>
      <c r="K4" s="41" t="s">
        <v>112</v>
      </c>
      <c r="L4" s="108">
        <f>'別紙様式６（関税有税品）'!$I$4</f>
        <v>0</v>
      </c>
      <c r="M4" s="108"/>
      <c r="N4" s="39">
        <f>'別紙様式６（関税有税品）'!$J$4</f>
        <v>0</v>
      </c>
    </row>
    <row r="5" spans="1:16" ht="18" customHeight="1" x14ac:dyDescent="0.2">
      <c r="A5" s="37"/>
      <c r="B5" s="37">
        <f>'別紙様式６（関税有税品）'!$A$4</f>
        <v>0</v>
      </c>
      <c r="C5" s="15" t="s">
        <v>155</v>
      </c>
      <c r="D5" s="15"/>
      <c r="E5" s="15"/>
      <c r="F5" s="15"/>
      <c r="G5" s="15"/>
      <c r="H5" s="15"/>
      <c r="J5" s="42"/>
      <c r="K5" s="43" t="s">
        <v>113</v>
      </c>
      <c r="L5" s="109">
        <f>'別紙様式６（関税有税品）'!$I$5</f>
        <v>0</v>
      </c>
      <c r="M5" s="109"/>
      <c r="N5" s="109"/>
    </row>
    <row r="6" spans="1:16" x14ac:dyDescent="0.2">
      <c r="A6" t="s">
        <v>130</v>
      </c>
      <c r="B6"/>
      <c r="C6"/>
      <c r="D6"/>
      <c r="E6"/>
      <c r="F6"/>
      <c r="G6"/>
      <c r="H6"/>
      <c r="I6"/>
      <c r="J6"/>
      <c r="K6"/>
      <c r="L6"/>
      <c r="M6" s="107" t="s">
        <v>7</v>
      </c>
      <c r="N6" s="107"/>
      <c r="P6" s="43"/>
    </row>
    <row r="7" spans="1:16" ht="21" customHeight="1" x14ac:dyDescent="0.2">
      <c r="A7" s="82" t="s">
        <v>136</v>
      </c>
      <c r="B7" s="82"/>
      <c r="C7" s="104"/>
      <c r="D7" s="104"/>
      <c r="E7" s="104"/>
      <c r="F7" s="104"/>
      <c r="G7" s="104"/>
      <c r="H7" s="104"/>
      <c r="I7" s="80"/>
      <c r="J7" s="80"/>
      <c r="K7" s="80"/>
      <c r="L7" s="75" t="s">
        <v>135</v>
      </c>
      <c r="M7" s="75"/>
      <c r="N7" s="75"/>
    </row>
    <row r="8" spans="1:16" ht="14.25" customHeight="1" x14ac:dyDescent="0.2">
      <c r="A8" s="82" t="s">
        <v>137</v>
      </c>
      <c r="B8" s="82"/>
      <c r="C8" s="26" t="s">
        <v>15</v>
      </c>
      <c r="D8" s="26" t="s">
        <v>16</v>
      </c>
      <c r="E8" s="26" t="s">
        <v>8</v>
      </c>
      <c r="F8" s="26" t="s">
        <v>15</v>
      </c>
      <c r="G8" s="26" t="s">
        <v>16</v>
      </c>
      <c r="H8" s="26" t="s">
        <v>8</v>
      </c>
      <c r="I8" s="26" t="s">
        <v>15</v>
      </c>
      <c r="J8" s="26" t="s">
        <v>16</v>
      </c>
      <c r="K8" s="26" t="s">
        <v>8</v>
      </c>
      <c r="L8" s="26" t="s">
        <v>15</v>
      </c>
      <c r="M8" s="26" t="s">
        <v>16</v>
      </c>
      <c r="N8" s="26" t="s">
        <v>8</v>
      </c>
    </row>
    <row r="9" spans="1:16" ht="14.25" customHeight="1" x14ac:dyDescent="0.2">
      <c r="A9" s="103" t="s">
        <v>138</v>
      </c>
      <c r="B9" s="103"/>
      <c r="C9" s="7"/>
      <c r="D9" s="7"/>
      <c r="E9" s="45">
        <f>SUM(C9:D9)</f>
        <v>0</v>
      </c>
      <c r="F9" s="7"/>
      <c r="G9" s="7"/>
      <c r="H9" s="45">
        <f t="shared" ref="H9:H36" si="0">SUM(F9:G9)</f>
        <v>0</v>
      </c>
      <c r="I9" s="10"/>
      <c r="J9" s="10"/>
      <c r="K9" s="48"/>
      <c r="L9" s="45">
        <f t="shared" ref="L9:M36" si="1">SUM(C9,F9)</f>
        <v>0</v>
      </c>
      <c r="M9" s="45">
        <f t="shared" si="1"/>
        <v>0</v>
      </c>
      <c r="N9" s="45">
        <f t="shared" ref="N9:N36" si="2">SUM(L9:M9)</f>
        <v>0</v>
      </c>
    </row>
    <row r="10" spans="1:16" ht="14.25" customHeight="1" x14ac:dyDescent="0.2">
      <c r="A10" s="102" t="s">
        <v>10</v>
      </c>
      <c r="B10" s="30" t="s">
        <v>17</v>
      </c>
      <c r="C10" s="7"/>
      <c r="D10" s="7"/>
      <c r="E10" s="45">
        <f t="shared" ref="E10:E36" si="3">SUM(C10:D10)</f>
        <v>0</v>
      </c>
      <c r="F10" s="7"/>
      <c r="G10" s="7"/>
      <c r="H10" s="45">
        <f t="shared" si="0"/>
        <v>0</v>
      </c>
      <c r="I10" s="10"/>
      <c r="J10" s="10"/>
      <c r="K10" s="48"/>
      <c r="L10" s="45">
        <f t="shared" si="1"/>
        <v>0</v>
      </c>
      <c r="M10" s="45">
        <f t="shared" si="1"/>
        <v>0</v>
      </c>
      <c r="N10" s="45">
        <f t="shared" si="2"/>
        <v>0</v>
      </c>
    </row>
    <row r="11" spans="1:16" ht="14.25" customHeight="1" x14ac:dyDescent="0.2">
      <c r="A11" s="102"/>
      <c r="B11" s="30" t="s">
        <v>18</v>
      </c>
      <c r="C11" s="7"/>
      <c r="D11" s="7"/>
      <c r="E11" s="45">
        <f t="shared" si="3"/>
        <v>0</v>
      </c>
      <c r="F11" s="7"/>
      <c r="G11" s="7"/>
      <c r="H11" s="45">
        <f t="shared" si="0"/>
        <v>0</v>
      </c>
      <c r="I11" s="10"/>
      <c r="J11" s="10"/>
      <c r="K11" s="48"/>
      <c r="L11" s="45">
        <f t="shared" si="1"/>
        <v>0</v>
      </c>
      <c r="M11" s="45">
        <f t="shared" si="1"/>
        <v>0</v>
      </c>
      <c r="N11" s="45">
        <f t="shared" si="2"/>
        <v>0</v>
      </c>
    </row>
    <row r="12" spans="1:16" ht="14.25" customHeight="1" x14ac:dyDescent="0.2">
      <c r="A12" s="102"/>
      <c r="B12" s="30" t="s">
        <v>5</v>
      </c>
      <c r="C12" s="7"/>
      <c r="D12" s="7"/>
      <c r="E12" s="45">
        <f t="shared" si="3"/>
        <v>0</v>
      </c>
      <c r="F12" s="7"/>
      <c r="G12" s="7"/>
      <c r="H12" s="45">
        <f t="shared" si="0"/>
        <v>0</v>
      </c>
      <c r="I12" s="10"/>
      <c r="J12" s="10"/>
      <c r="K12" s="48"/>
      <c r="L12" s="45">
        <f t="shared" si="1"/>
        <v>0</v>
      </c>
      <c r="M12" s="45">
        <f t="shared" si="1"/>
        <v>0</v>
      </c>
      <c r="N12" s="45">
        <f t="shared" si="2"/>
        <v>0</v>
      </c>
    </row>
    <row r="13" spans="1:16" ht="14.25" customHeight="1" x14ac:dyDescent="0.2">
      <c r="A13" s="102"/>
      <c r="B13" s="44" t="s">
        <v>19</v>
      </c>
      <c r="C13" s="7"/>
      <c r="D13" s="7"/>
      <c r="E13" s="45">
        <f t="shared" si="3"/>
        <v>0</v>
      </c>
      <c r="F13" s="7"/>
      <c r="G13" s="7"/>
      <c r="H13" s="45">
        <f t="shared" si="0"/>
        <v>0</v>
      </c>
      <c r="I13" s="10"/>
      <c r="J13" s="10"/>
      <c r="K13" s="48"/>
      <c r="L13" s="45">
        <f t="shared" si="1"/>
        <v>0</v>
      </c>
      <c r="M13" s="45">
        <f t="shared" si="1"/>
        <v>0</v>
      </c>
      <c r="N13" s="45">
        <f t="shared" si="2"/>
        <v>0</v>
      </c>
    </row>
    <row r="14" spans="1:16" ht="14.25" customHeight="1" x14ac:dyDescent="0.2">
      <c r="A14" s="102"/>
      <c r="B14" s="44" t="s">
        <v>20</v>
      </c>
      <c r="C14" s="7"/>
      <c r="D14" s="7"/>
      <c r="E14" s="45">
        <f t="shared" si="3"/>
        <v>0</v>
      </c>
      <c r="F14" s="7"/>
      <c r="G14" s="7"/>
      <c r="H14" s="45">
        <f t="shared" si="0"/>
        <v>0</v>
      </c>
      <c r="I14" s="10"/>
      <c r="J14" s="10"/>
      <c r="K14" s="48"/>
      <c r="L14" s="45">
        <f t="shared" si="1"/>
        <v>0</v>
      </c>
      <c r="M14" s="45">
        <f t="shared" si="1"/>
        <v>0</v>
      </c>
      <c r="N14" s="45">
        <f t="shared" si="2"/>
        <v>0</v>
      </c>
    </row>
    <row r="15" spans="1:16" ht="14.25" customHeight="1" x14ac:dyDescent="0.2">
      <c r="A15" s="102"/>
      <c r="B15" s="44" t="s">
        <v>21</v>
      </c>
      <c r="C15" s="7"/>
      <c r="D15" s="7"/>
      <c r="E15" s="45">
        <f t="shared" si="3"/>
        <v>0</v>
      </c>
      <c r="F15" s="7"/>
      <c r="G15" s="7"/>
      <c r="H15" s="45">
        <f t="shared" si="0"/>
        <v>0</v>
      </c>
      <c r="I15" s="10"/>
      <c r="J15" s="10"/>
      <c r="K15" s="48"/>
      <c r="L15" s="45">
        <f t="shared" si="1"/>
        <v>0</v>
      </c>
      <c r="M15" s="45">
        <f t="shared" si="1"/>
        <v>0</v>
      </c>
      <c r="N15" s="45">
        <f t="shared" si="2"/>
        <v>0</v>
      </c>
    </row>
    <row r="16" spans="1:16" ht="14.25" customHeight="1" x14ac:dyDescent="0.2">
      <c r="A16" s="102"/>
      <c r="B16" s="30" t="s">
        <v>139</v>
      </c>
      <c r="C16" s="7"/>
      <c r="D16" s="7"/>
      <c r="E16" s="45">
        <f t="shared" si="3"/>
        <v>0</v>
      </c>
      <c r="F16" s="7"/>
      <c r="G16" s="7"/>
      <c r="H16" s="45">
        <f t="shared" si="0"/>
        <v>0</v>
      </c>
      <c r="I16" s="10"/>
      <c r="J16" s="10"/>
      <c r="K16" s="48"/>
      <c r="L16" s="45">
        <f t="shared" si="1"/>
        <v>0</v>
      </c>
      <c r="M16" s="45">
        <f t="shared" si="1"/>
        <v>0</v>
      </c>
      <c r="N16" s="45">
        <f t="shared" si="2"/>
        <v>0</v>
      </c>
    </row>
    <row r="17" spans="1:14" ht="14.25" customHeight="1" x14ac:dyDescent="0.2">
      <c r="A17" s="102"/>
      <c r="B17" s="30" t="s">
        <v>26</v>
      </c>
      <c r="C17" s="7"/>
      <c r="D17" s="7"/>
      <c r="E17" s="45">
        <f t="shared" si="3"/>
        <v>0</v>
      </c>
      <c r="F17" s="7"/>
      <c r="G17" s="7"/>
      <c r="H17" s="45">
        <f t="shared" si="0"/>
        <v>0</v>
      </c>
      <c r="I17" s="10"/>
      <c r="J17" s="10"/>
      <c r="K17" s="48"/>
      <c r="L17" s="45">
        <f t="shared" si="1"/>
        <v>0</v>
      </c>
      <c r="M17" s="45">
        <f t="shared" si="1"/>
        <v>0</v>
      </c>
      <c r="N17" s="45">
        <f t="shared" si="2"/>
        <v>0</v>
      </c>
    </row>
    <row r="18" spans="1:14" ht="14.25" customHeight="1" x14ac:dyDescent="0.2">
      <c r="A18" s="102"/>
      <c r="B18" s="30" t="s">
        <v>106</v>
      </c>
      <c r="C18" s="7"/>
      <c r="D18" s="7"/>
      <c r="E18" s="45">
        <f t="shared" si="3"/>
        <v>0</v>
      </c>
      <c r="F18" s="7"/>
      <c r="G18" s="7"/>
      <c r="H18" s="45">
        <f t="shared" si="0"/>
        <v>0</v>
      </c>
      <c r="I18" s="10"/>
      <c r="J18" s="10"/>
      <c r="K18" s="48"/>
      <c r="L18" s="45">
        <f t="shared" si="1"/>
        <v>0</v>
      </c>
      <c r="M18" s="45">
        <f t="shared" si="1"/>
        <v>0</v>
      </c>
      <c r="N18" s="45">
        <f t="shared" si="2"/>
        <v>0</v>
      </c>
    </row>
    <row r="19" spans="1:14" ht="14.25" customHeight="1" x14ac:dyDescent="0.2">
      <c r="A19" s="102"/>
      <c r="B19" s="26" t="s">
        <v>152</v>
      </c>
      <c r="C19" s="13"/>
      <c r="D19" s="13"/>
      <c r="E19" s="46"/>
      <c r="F19" s="13"/>
      <c r="G19" s="13"/>
      <c r="H19" s="46"/>
      <c r="I19" s="48"/>
      <c r="J19" s="48"/>
      <c r="K19" s="48"/>
      <c r="L19" s="46"/>
      <c r="M19" s="46"/>
      <c r="N19" s="46"/>
    </row>
    <row r="20" spans="1:14" ht="14.25" customHeight="1" x14ac:dyDescent="0.2">
      <c r="A20" s="102"/>
      <c r="B20" s="30" t="s">
        <v>1</v>
      </c>
      <c r="C20" s="45">
        <f>SUBTOTAL(9,C10:C18)</f>
        <v>0</v>
      </c>
      <c r="D20" s="45">
        <f t="shared" ref="D20:F20" si="4">SUBTOTAL(9,D10:D18)</f>
        <v>0</v>
      </c>
      <c r="E20" s="45">
        <f t="shared" si="3"/>
        <v>0</v>
      </c>
      <c r="F20" s="45">
        <f t="shared" si="4"/>
        <v>0</v>
      </c>
      <c r="G20" s="45">
        <f>SUBTOTAL(9,G10:G18)</f>
        <v>0</v>
      </c>
      <c r="H20" s="45">
        <f>SUM(F20:G20)</f>
        <v>0</v>
      </c>
      <c r="I20" s="48"/>
      <c r="J20" s="48"/>
      <c r="K20" s="48"/>
      <c r="L20" s="45">
        <f t="shared" si="1"/>
        <v>0</v>
      </c>
      <c r="M20" s="45">
        <f t="shared" si="1"/>
        <v>0</v>
      </c>
      <c r="N20" s="45">
        <f t="shared" si="2"/>
        <v>0</v>
      </c>
    </row>
    <row r="21" spans="1:14" ht="14.25" customHeight="1" x14ac:dyDescent="0.2">
      <c r="A21" s="102" t="s">
        <v>140</v>
      </c>
      <c r="B21" s="30" t="s">
        <v>68</v>
      </c>
      <c r="C21" s="7"/>
      <c r="D21" s="7"/>
      <c r="E21" s="45">
        <f t="shared" si="3"/>
        <v>0</v>
      </c>
      <c r="F21" s="7"/>
      <c r="G21" s="7"/>
      <c r="H21" s="45">
        <f t="shared" si="0"/>
        <v>0</v>
      </c>
      <c r="I21" s="10"/>
      <c r="J21" s="10"/>
      <c r="K21" s="48"/>
      <c r="L21" s="45">
        <f t="shared" si="1"/>
        <v>0</v>
      </c>
      <c r="M21" s="45">
        <f t="shared" si="1"/>
        <v>0</v>
      </c>
      <c r="N21" s="45">
        <f t="shared" si="2"/>
        <v>0</v>
      </c>
    </row>
    <row r="22" spans="1:14" ht="14.25" customHeight="1" x14ac:dyDescent="0.2">
      <c r="A22" s="102"/>
      <c r="B22" s="30" t="s">
        <v>27</v>
      </c>
      <c r="C22" s="7"/>
      <c r="D22" s="7"/>
      <c r="E22" s="45">
        <f t="shared" si="3"/>
        <v>0</v>
      </c>
      <c r="F22" s="7"/>
      <c r="G22" s="7"/>
      <c r="H22" s="45">
        <f t="shared" si="0"/>
        <v>0</v>
      </c>
      <c r="I22" s="10"/>
      <c r="J22" s="10"/>
      <c r="K22" s="48"/>
      <c r="L22" s="45">
        <f t="shared" si="1"/>
        <v>0</v>
      </c>
      <c r="M22" s="45">
        <f t="shared" si="1"/>
        <v>0</v>
      </c>
      <c r="N22" s="45">
        <f t="shared" si="2"/>
        <v>0</v>
      </c>
    </row>
    <row r="23" spans="1:14" ht="14.25" customHeight="1" x14ac:dyDescent="0.2">
      <c r="A23" s="102"/>
      <c r="B23" s="30" t="s">
        <v>22</v>
      </c>
      <c r="C23" s="7"/>
      <c r="D23" s="7"/>
      <c r="E23" s="45">
        <f t="shared" si="3"/>
        <v>0</v>
      </c>
      <c r="F23" s="7"/>
      <c r="G23" s="7"/>
      <c r="H23" s="45">
        <f t="shared" si="0"/>
        <v>0</v>
      </c>
      <c r="I23" s="10"/>
      <c r="J23" s="10"/>
      <c r="K23" s="48"/>
      <c r="L23" s="45">
        <f t="shared" si="1"/>
        <v>0</v>
      </c>
      <c r="M23" s="45">
        <f t="shared" si="1"/>
        <v>0</v>
      </c>
      <c r="N23" s="45">
        <f t="shared" si="2"/>
        <v>0</v>
      </c>
    </row>
    <row r="24" spans="1:14" ht="14.25" customHeight="1" x14ac:dyDescent="0.2">
      <c r="A24" s="102"/>
      <c r="B24" s="30" t="s">
        <v>23</v>
      </c>
      <c r="C24" s="7"/>
      <c r="D24" s="7"/>
      <c r="E24" s="45">
        <f t="shared" si="3"/>
        <v>0</v>
      </c>
      <c r="F24" s="7"/>
      <c r="G24" s="7"/>
      <c r="H24" s="45">
        <f t="shared" si="0"/>
        <v>0</v>
      </c>
      <c r="I24" s="10"/>
      <c r="J24" s="10"/>
      <c r="K24" s="48"/>
      <c r="L24" s="45">
        <f t="shared" si="1"/>
        <v>0</v>
      </c>
      <c r="M24" s="45">
        <f t="shared" si="1"/>
        <v>0</v>
      </c>
      <c r="N24" s="45">
        <f t="shared" si="2"/>
        <v>0</v>
      </c>
    </row>
    <row r="25" spans="1:14" ht="14.25" customHeight="1" x14ac:dyDescent="0.2">
      <c r="A25" s="102"/>
      <c r="B25" s="30" t="s">
        <v>6</v>
      </c>
      <c r="C25" s="7"/>
      <c r="D25" s="7"/>
      <c r="E25" s="45">
        <f t="shared" si="3"/>
        <v>0</v>
      </c>
      <c r="F25" s="7"/>
      <c r="G25" s="7"/>
      <c r="H25" s="45">
        <f t="shared" si="0"/>
        <v>0</v>
      </c>
      <c r="I25" s="10"/>
      <c r="J25" s="10"/>
      <c r="K25" s="48"/>
      <c r="L25" s="45">
        <f t="shared" si="1"/>
        <v>0</v>
      </c>
      <c r="M25" s="45">
        <f t="shared" si="1"/>
        <v>0</v>
      </c>
      <c r="N25" s="45">
        <f t="shared" si="2"/>
        <v>0</v>
      </c>
    </row>
    <row r="26" spans="1:14" ht="14.25" customHeight="1" x14ac:dyDescent="0.2">
      <c r="A26" s="102"/>
      <c r="B26" s="30" t="s">
        <v>101</v>
      </c>
      <c r="C26" s="7"/>
      <c r="D26" s="7"/>
      <c r="E26" s="45">
        <f t="shared" si="3"/>
        <v>0</v>
      </c>
      <c r="F26" s="7"/>
      <c r="G26" s="7"/>
      <c r="H26" s="45">
        <f t="shared" si="0"/>
        <v>0</v>
      </c>
      <c r="I26" s="10"/>
      <c r="J26" s="10"/>
      <c r="K26" s="48"/>
      <c r="L26" s="45">
        <f t="shared" si="1"/>
        <v>0</v>
      </c>
      <c r="M26" s="45">
        <f t="shared" si="1"/>
        <v>0</v>
      </c>
      <c r="N26" s="45">
        <f t="shared" si="2"/>
        <v>0</v>
      </c>
    </row>
    <row r="27" spans="1:14" ht="14.25" customHeight="1" x14ac:dyDescent="0.2">
      <c r="A27" s="102"/>
      <c r="B27" s="26" t="s">
        <v>152</v>
      </c>
      <c r="C27" s="13"/>
      <c r="D27" s="13"/>
      <c r="E27" s="46"/>
      <c r="F27" s="13"/>
      <c r="G27" s="13"/>
      <c r="H27" s="46"/>
      <c r="I27" s="48"/>
      <c r="J27" s="48"/>
      <c r="K27" s="48"/>
      <c r="L27" s="46"/>
      <c r="M27" s="46"/>
      <c r="N27" s="46"/>
    </row>
    <row r="28" spans="1:14" ht="14.25" customHeight="1" x14ac:dyDescent="0.2">
      <c r="A28" s="102"/>
      <c r="B28" s="26" t="s">
        <v>1</v>
      </c>
      <c r="C28" s="45">
        <f>SUBTOTAL(9,C21:C26)</f>
        <v>0</v>
      </c>
      <c r="D28" s="45">
        <f t="shared" ref="D28:G28" si="5">SUBTOTAL(9,D21:D26)</f>
        <v>0</v>
      </c>
      <c r="E28" s="45">
        <f t="shared" si="3"/>
        <v>0</v>
      </c>
      <c r="F28" s="45">
        <f t="shared" si="5"/>
        <v>0</v>
      </c>
      <c r="G28" s="45">
        <f t="shared" si="5"/>
        <v>0</v>
      </c>
      <c r="H28" s="45">
        <f t="shared" si="0"/>
        <v>0</v>
      </c>
      <c r="I28" s="48"/>
      <c r="J28" s="48"/>
      <c r="K28" s="48"/>
      <c r="L28" s="45">
        <f t="shared" si="1"/>
        <v>0</v>
      </c>
      <c r="M28" s="45">
        <f t="shared" si="1"/>
        <v>0</v>
      </c>
      <c r="N28" s="45">
        <f t="shared" si="2"/>
        <v>0</v>
      </c>
    </row>
    <row r="29" spans="1:14" ht="14.25" customHeight="1" x14ac:dyDescent="0.2">
      <c r="A29" s="82" t="s">
        <v>13</v>
      </c>
      <c r="B29" s="82"/>
      <c r="C29" s="7"/>
      <c r="D29" s="7"/>
      <c r="E29" s="45">
        <f t="shared" si="3"/>
        <v>0</v>
      </c>
      <c r="F29" s="7"/>
      <c r="G29" s="7"/>
      <c r="H29" s="45">
        <f t="shared" si="0"/>
        <v>0</v>
      </c>
      <c r="I29" s="10"/>
      <c r="J29" s="10"/>
      <c r="K29" s="48"/>
      <c r="L29" s="45">
        <f t="shared" si="1"/>
        <v>0</v>
      </c>
      <c r="M29" s="45">
        <f t="shared" si="1"/>
        <v>0</v>
      </c>
      <c r="N29" s="45">
        <f t="shared" si="2"/>
        <v>0</v>
      </c>
    </row>
    <row r="30" spans="1:14" ht="14.25" customHeight="1" x14ac:dyDescent="0.2">
      <c r="A30" s="103" t="s">
        <v>141</v>
      </c>
      <c r="B30" s="103"/>
      <c r="C30" s="7"/>
      <c r="D30" s="7"/>
      <c r="E30" s="45">
        <f t="shared" si="3"/>
        <v>0</v>
      </c>
      <c r="F30" s="7"/>
      <c r="G30" s="7"/>
      <c r="H30" s="45">
        <f t="shared" si="0"/>
        <v>0</v>
      </c>
      <c r="I30" s="10"/>
      <c r="J30" s="10"/>
      <c r="K30" s="48"/>
      <c r="L30" s="45">
        <f t="shared" si="1"/>
        <v>0</v>
      </c>
      <c r="M30" s="45">
        <f t="shared" si="1"/>
        <v>0</v>
      </c>
      <c r="N30" s="45">
        <f t="shared" si="2"/>
        <v>0</v>
      </c>
    </row>
    <row r="31" spans="1:14" ht="14.25" customHeight="1" x14ac:dyDescent="0.2">
      <c r="A31" s="102" t="s">
        <v>3</v>
      </c>
      <c r="B31" s="30" t="s">
        <v>24</v>
      </c>
      <c r="C31" s="7"/>
      <c r="D31" s="7"/>
      <c r="E31" s="45">
        <f t="shared" si="3"/>
        <v>0</v>
      </c>
      <c r="F31" s="7"/>
      <c r="G31" s="7"/>
      <c r="H31" s="45">
        <f t="shared" si="0"/>
        <v>0</v>
      </c>
      <c r="I31" s="10"/>
      <c r="J31" s="10"/>
      <c r="K31" s="48"/>
      <c r="L31" s="45">
        <f t="shared" si="1"/>
        <v>0</v>
      </c>
      <c r="M31" s="45">
        <f t="shared" si="1"/>
        <v>0</v>
      </c>
      <c r="N31" s="45">
        <f t="shared" si="2"/>
        <v>0</v>
      </c>
    </row>
    <row r="32" spans="1:14" ht="14.25" customHeight="1" x14ac:dyDescent="0.2">
      <c r="A32" s="102"/>
      <c r="B32" s="30" t="s">
        <v>25</v>
      </c>
      <c r="C32" s="7"/>
      <c r="D32" s="7"/>
      <c r="E32" s="45">
        <f t="shared" si="3"/>
        <v>0</v>
      </c>
      <c r="F32" s="7"/>
      <c r="G32" s="7"/>
      <c r="H32" s="45">
        <f t="shared" si="0"/>
        <v>0</v>
      </c>
      <c r="I32" s="10"/>
      <c r="J32" s="10"/>
      <c r="K32" s="48"/>
      <c r="L32" s="45">
        <f t="shared" si="1"/>
        <v>0</v>
      </c>
      <c r="M32" s="45">
        <f t="shared" si="1"/>
        <v>0</v>
      </c>
      <c r="N32" s="45">
        <f t="shared" si="2"/>
        <v>0</v>
      </c>
    </row>
    <row r="33" spans="1:14" ht="14.25" customHeight="1" x14ac:dyDescent="0.2">
      <c r="A33" s="102"/>
      <c r="B33" s="30" t="s">
        <v>101</v>
      </c>
      <c r="C33" s="7"/>
      <c r="D33" s="7"/>
      <c r="E33" s="45">
        <f>SUM(C33:D33)</f>
        <v>0</v>
      </c>
      <c r="F33" s="7"/>
      <c r="G33" s="7"/>
      <c r="H33" s="45">
        <f>SUM(F33:G33)</f>
        <v>0</v>
      </c>
      <c r="I33" s="10"/>
      <c r="J33" s="10"/>
      <c r="K33" s="48"/>
      <c r="L33" s="45">
        <f>SUM(C33,F33)</f>
        <v>0</v>
      </c>
      <c r="M33" s="45">
        <f>SUM(D33,G33)</f>
        <v>0</v>
      </c>
      <c r="N33" s="45">
        <f>SUM(L33:M33)</f>
        <v>0</v>
      </c>
    </row>
    <row r="34" spans="1:14" ht="14.25" customHeight="1" x14ac:dyDescent="0.2">
      <c r="A34" s="102"/>
      <c r="B34" s="26" t="s">
        <v>152</v>
      </c>
      <c r="C34" s="13"/>
      <c r="D34" s="13"/>
      <c r="E34" s="46"/>
      <c r="F34" s="13"/>
      <c r="G34" s="13"/>
      <c r="H34" s="46"/>
      <c r="I34" s="48"/>
      <c r="J34" s="48"/>
      <c r="K34" s="48"/>
      <c r="L34" s="46"/>
      <c r="M34" s="46"/>
      <c r="N34" s="46"/>
    </row>
    <row r="35" spans="1:14" ht="14.25" customHeight="1" x14ac:dyDescent="0.2">
      <c r="A35" s="102"/>
      <c r="B35" s="30" t="s">
        <v>1</v>
      </c>
      <c r="C35" s="45">
        <f>SUBTOTAL(9,C31:C33)</f>
        <v>0</v>
      </c>
      <c r="D35" s="45">
        <f t="shared" ref="D35:G35" si="6">SUBTOTAL(9,D31:D33)</f>
        <v>0</v>
      </c>
      <c r="E35" s="45">
        <f t="shared" si="3"/>
        <v>0</v>
      </c>
      <c r="F35" s="45">
        <f t="shared" si="6"/>
        <v>0</v>
      </c>
      <c r="G35" s="45">
        <f t="shared" si="6"/>
        <v>0</v>
      </c>
      <c r="H35" s="45">
        <f t="shared" si="0"/>
        <v>0</v>
      </c>
      <c r="I35" s="48"/>
      <c r="J35" s="48"/>
      <c r="K35" s="48"/>
      <c r="L35" s="45">
        <f t="shared" si="1"/>
        <v>0</v>
      </c>
      <c r="M35" s="45">
        <f t="shared" si="1"/>
        <v>0</v>
      </c>
      <c r="N35" s="45">
        <f t="shared" si="2"/>
        <v>0</v>
      </c>
    </row>
    <row r="36" spans="1:14" ht="14.25" customHeight="1" x14ac:dyDescent="0.2">
      <c r="A36" s="82" t="s">
        <v>134</v>
      </c>
      <c r="B36" s="82"/>
      <c r="C36" s="45">
        <f>SUBTOTAL(9,C9:C35)</f>
        <v>0</v>
      </c>
      <c r="D36" s="45">
        <f t="shared" ref="D36:G36" si="7">SUBTOTAL(9,D9:D35)</f>
        <v>0</v>
      </c>
      <c r="E36" s="45">
        <f t="shared" si="3"/>
        <v>0</v>
      </c>
      <c r="F36" s="45">
        <f t="shared" si="7"/>
        <v>0</v>
      </c>
      <c r="G36" s="45">
        <f t="shared" si="7"/>
        <v>0</v>
      </c>
      <c r="H36" s="45">
        <f t="shared" si="0"/>
        <v>0</v>
      </c>
      <c r="I36" s="48"/>
      <c r="J36" s="48"/>
      <c r="K36" s="48"/>
      <c r="L36" s="45">
        <f t="shared" si="1"/>
        <v>0</v>
      </c>
      <c r="M36" s="45">
        <f t="shared" si="1"/>
        <v>0</v>
      </c>
      <c r="N36" s="45">
        <f t="shared" si="2"/>
        <v>0</v>
      </c>
    </row>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row r="46" spans="1:14" ht="13.5" customHeight="1" x14ac:dyDescent="0.2"/>
    <row r="47" spans="1:14" ht="13.5" customHeight="1" x14ac:dyDescent="0.2"/>
    <row r="48" spans="1:14" ht="13.5" customHeight="1" x14ac:dyDescent="0.2"/>
    <row r="49" spans="2:2" ht="13.5" customHeight="1" x14ac:dyDescent="0.2"/>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row r="56" spans="2:2" ht="13.5" customHeight="1" x14ac:dyDescent="0.2"/>
    <row r="57" spans="2:2" ht="13.5" customHeight="1" x14ac:dyDescent="0.2"/>
    <row r="58" spans="2:2" ht="13.5" customHeight="1" x14ac:dyDescent="0.2"/>
    <row r="59" spans="2:2" ht="13.5" customHeight="1" x14ac:dyDescent="0.2"/>
    <row r="60" spans="2:2" x14ac:dyDescent="0.2">
      <c r="B60" s="47"/>
    </row>
    <row r="61" spans="2:2" x14ac:dyDescent="0.2">
      <c r="B61" s="47"/>
    </row>
    <row r="62" spans="2:2" x14ac:dyDescent="0.2">
      <c r="B62" s="47"/>
    </row>
    <row r="63" spans="2:2" x14ac:dyDescent="0.2">
      <c r="B63" s="47"/>
    </row>
  </sheetData>
  <sheetProtection algorithmName="SHA-512" hashValue="wnj6U1UlOba3X12CDRyUgpkSoVyZ7M+550gqdiTjxukHW1QeLcEFdOhy+2IVNT9ktsWxwRXYBY6SQ56xSA/WCA==" saltValue="4mo5sUXvywaN2ybXYhSP6A==" spinCount="100000" sheet="1" scenarios="1"/>
  <mergeCells count="20">
    <mergeCell ref="A36:B36"/>
    <mergeCell ref="A8:B8"/>
    <mergeCell ref="A9:B9"/>
    <mergeCell ref="A10:A20"/>
    <mergeCell ref="A21:A28"/>
    <mergeCell ref="A29:B29"/>
    <mergeCell ref="A31:A35"/>
    <mergeCell ref="A30:B30"/>
    <mergeCell ref="L4:M4"/>
    <mergeCell ref="L5:N5"/>
    <mergeCell ref="L7:N7"/>
    <mergeCell ref="M1:N1"/>
    <mergeCell ref="A2:H3"/>
    <mergeCell ref="A7:B7"/>
    <mergeCell ref="C7:E7"/>
    <mergeCell ref="F7:H7"/>
    <mergeCell ref="I7:K7"/>
    <mergeCell ref="I2:M2"/>
    <mergeCell ref="I3:M3"/>
    <mergeCell ref="M6:N6"/>
  </mergeCells>
  <phoneticPr fontId="7"/>
  <conditionalFormatting sqref="C19:D19">
    <cfRule type="expression" dxfId="12" priority="7">
      <formula>AND(C18&lt;&gt;"",C19="")</formula>
    </cfRule>
  </conditionalFormatting>
  <conditionalFormatting sqref="F34:G34 C34:D34 F27:G27 C27:D27 F19:G19">
    <cfRule type="expression" dxfId="11" priority="6">
      <formula>AND(C18&lt;&gt;"",C19="")</formula>
    </cfRule>
  </conditionalFormatting>
  <conditionalFormatting sqref="F29:G33 C29:D33 F21:G26 C21:D26 F9:G18 C9:D18">
    <cfRule type="containsBlanks" dxfId="10" priority="3">
      <formula>LEN(TRIM(C9))=0</formula>
    </cfRule>
  </conditionalFormatting>
  <conditionalFormatting sqref="C7:H7">
    <cfRule type="containsBlanks" dxfId="9" priority="1">
      <formula>LEN(TRIM(C7))=0</formula>
    </cfRule>
  </conditionalFormatting>
  <dataValidations count="4">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C9:D18 F9:G18 I9:J18 C21:D26 F21:G26 I21:J26 C29:D33 F29:G33 I29:J33" xr:uid="{00000000-0002-0000-0400-000000000000}">
      <formula1>C9*10=INT(C9*10)</formula1>
    </dataValidation>
    <dataValidation allowBlank="1" showInputMessage="1" showErrorMessage="1" prompt="別紙様式６のH列に入力した国名を入力してください。" sqref="C7:E7" xr:uid="{61C6DE76-BA53-464F-9F71-C2663BB06154}"/>
    <dataValidation allowBlank="1" showInputMessage="1" showErrorMessage="1" prompt="別紙様式６のI列に入力した国名を入力してください。" sqref="F7:H7" xr:uid="{B654150A-E5F1-4F4D-B2D3-AB1E2C64F8C6}"/>
    <dataValidation allowBlank="1" showInputMessage="1" showErrorMessage="1" prompt="「その他」に数値を入力した場合、ここにその内訳を入力してください。_x000a_内訳の入力漏れがある場合、黄色く表示されます。" sqref="C19:D19 F19:G19 C27:D27 F27:G27 C34:D34 F34:G34" xr:uid="{E1709823-8121-4CB6-9CD7-9AB72C6D82D5}"/>
  </dataValidations>
  <printOptions horizontalCentered="1" gridLinesSet="0"/>
  <pageMargins left="0.39370078740157483" right="0.39370078740157483" top="0.55000000000000004" bottom="0.39370078740157483" header="0.39370078740157483" footer="0.19685039370078741"/>
  <pageSetup paperSize="9" scale="92" orientation="landscape" horizontalDpi="300" verticalDpi="300" r:id="rId1"/>
  <headerFooter alignWithMargins="0">
    <oddHeader>&amp;L&amp;11別紙様式６付表１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63"/>
  <sheetViews>
    <sheetView showGridLines="0" view="pageBreakPreview" zoomScaleNormal="100" zoomScaleSheetLayoutView="100" workbookViewId="0"/>
  </sheetViews>
  <sheetFormatPr defaultColWidth="9.09765625" defaultRowHeight="13" x14ac:dyDescent="0.2"/>
  <cols>
    <col min="1" max="1" width="4.59765625" style="17" customWidth="1"/>
    <col min="2" max="2" width="26.3984375" style="17" bestFit="1" customWidth="1"/>
    <col min="3" max="14" width="11.09765625" style="17" customWidth="1"/>
    <col min="15" max="16" width="9.296875" style="17" customWidth="1"/>
    <col min="17" max="16384" width="9.09765625" style="17"/>
  </cols>
  <sheetData>
    <row r="1" spans="1:16" ht="19.5" customHeight="1" x14ac:dyDescent="0.2">
      <c r="A1" s="15"/>
      <c r="B1" s="15"/>
      <c r="C1" s="15"/>
      <c r="D1" s="15"/>
      <c r="E1" s="15"/>
      <c r="F1" s="15"/>
      <c r="G1" s="15"/>
      <c r="H1" s="15"/>
      <c r="I1" s="15"/>
      <c r="J1" s="15"/>
      <c r="K1" s="15"/>
      <c r="L1" s="25"/>
      <c r="M1" s="95" t="str">
        <f>IF('別紙様式６（関税有税品）'!$I$1="","",'別紙様式６（関税有税品）'!$I$1)</f>
        <v/>
      </c>
      <c r="N1" s="95"/>
    </row>
    <row r="2" spans="1:16" ht="15" customHeight="1" x14ac:dyDescent="0.2">
      <c r="A2" s="101">
        <f>'別紙様式６（関税有税品）'!A2</f>
        <v>0</v>
      </c>
      <c r="B2" s="101"/>
      <c r="C2" s="101"/>
      <c r="D2" s="101"/>
      <c r="E2" s="101"/>
      <c r="F2" s="101"/>
      <c r="G2" s="101"/>
      <c r="H2" s="101"/>
      <c r="I2" s="105" t="s">
        <v>132</v>
      </c>
      <c r="J2" s="105"/>
      <c r="K2" s="105"/>
      <c r="L2" s="105"/>
      <c r="M2" s="105"/>
      <c r="N2" s="15"/>
    </row>
    <row r="3" spans="1:16" ht="15" customHeight="1" x14ac:dyDescent="0.2">
      <c r="A3" s="101"/>
      <c r="B3" s="101"/>
      <c r="C3" s="101"/>
      <c r="D3" s="101"/>
      <c r="E3" s="101"/>
      <c r="F3" s="101"/>
      <c r="G3" s="101"/>
      <c r="H3" s="101"/>
      <c r="I3" s="110">
        <f>A2</f>
        <v>0</v>
      </c>
      <c r="J3" s="110"/>
      <c r="K3" s="110"/>
      <c r="L3" s="110"/>
      <c r="M3" s="110"/>
      <c r="N3" s="40"/>
    </row>
    <row r="4" spans="1:16" ht="18" customHeight="1" x14ac:dyDescent="0.2">
      <c r="A4" s="15"/>
      <c r="B4" s="15"/>
      <c r="C4" s="15"/>
      <c r="D4" s="15"/>
      <c r="E4" s="15"/>
      <c r="F4" s="15"/>
      <c r="G4" s="15"/>
      <c r="H4" s="15"/>
      <c r="J4" s="25"/>
      <c r="K4" s="41" t="s">
        <v>112</v>
      </c>
      <c r="L4" s="108">
        <f>'別紙様式６（関税有税品）'!$I$4</f>
        <v>0</v>
      </c>
      <c r="M4" s="108"/>
      <c r="N4" s="39">
        <f>'別紙様式６（関税有税品）'!$J$4</f>
        <v>0</v>
      </c>
    </row>
    <row r="5" spans="1:16" ht="18" customHeight="1" x14ac:dyDescent="0.2">
      <c r="A5" s="37"/>
      <c r="B5" s="37">
        <f>'別紙様式６（関税有税品）'!$A$4</f>
        <v>0</v>
      </c>
      <c r="C5" s="15" t="s">
        <v>155</v>
      </c>
      <c r="D5" s="15"/>
      <c r="E5" s="15"/>
      <c r="F5" s="15"/>
      <c r="G5" s="15"/>
      <c r="H5" s="15"/>
      <c r="J5" s="42"/>
      <c r="K5" s="43" t="s">
        <v>113</v>
      </c>
      <c r="L5" s="109">
        <f>'別紙様式６（関税有税品）'!$I$5</f>
        <v>0</v>
      </c>
      <c r="M5" s="109"/>
      <c r="N5" s="109"/>
    </row>
    <row r="6" spans="1:16" x14ac:dyDescent="0.2">
      <c r="A6" t="s">
        <v>130</v>
      </c>
      <c r="B6"/>
      <c r="C6"/>
      <c r="D6"/>
      <c r="E6"/>
      <c r="F6"/>
      <c r="G6"/>
      <c r="H6"/>
      <c r="I6"/>
      <c r="J6"/>
      <c r="K6"/>
      <c r="L6"/>
      <c r="M6" s="107" t="s">
        <v>7</v>
      </c>
      <c r="N6" s="107"/>
      <c r="P6" s="43"/>
    </row>
    <row r="7" spans="1:16" ht="21" customHeight="1" x14ac:dyDescent="0.2">
      <c r="A7" s="82" t="s">
        <v>136</v>
      </c>
      <c r="B7" s="82"/>
      <c r="C7" s="104"/>
      <c r="D7" s="104"/>
      <c r="E7" s="104"/>
      <c r="F7" s="104"/>
      <c r="G7" s="104"/>
      <c r="H7" s="104"/>
      <c r="I7" s="104"/>
      <c r="J7" s="104"/>
      <c r="K7" s="104"/>
      <c r="L7" s="75" t="s">
        <v>135</v>
      </c>
      <c r="M7" s="75"/>
      <c r="N7" s="75"/>
    </row>
    <row r="8" spans="1:16" ht="14.25" customHeight="1" x14ac:dyDescent="0.2">
      <c r="A8" s="82" t="s">
        <v>137</v>
      </c>
      <c r="B8" s="82"/>
      <c r="C8" s="26" t="s">
        <v>15</v>
      </c>
      <c r="D8" s="26" t="s">
        <v>16</v>
      </c>
      <c r="E8" s="26" t="s">
        <v>8</v>
      </c>
      <c r="F8" s="26" t="s">
        <v>15</v>
      </c>
      <c r="G8" s="26" t="s">
        <v>16</v>
      </c>
      <c r="H8" s="26" t="s">
        <v>8</v>
      </c>
      <c r="I8" s="26" t="s">
        <v>15</v>
      </c>
      <c r="J8" s="26" t="s">
        <v>16</v>
      </c>
      <c r="K8" s="26" t="s">
        <v>8</v>
      </c>
      <c r="L8" s="26" t="s">
        <v>15</v>
      </c>
      <c r="M8" s="26" t="s">
        <v>16</v>
      </c>
      <c r="N8" s="26" t="s">
        <v>8</v>
      </c>
    </row>
    <row r="9" spans="1:16" ht="14.25" customHeight="1" x14ac:dyDescent="0.2">
      <c r="A9" s="103" t="s">
        <v>138</v>
      </c>
      <c r="B9" s="103"/>
      <c r="C9" s="7"/>
      <c r="D9" s="7"/>
      <c r="E9" s="45">
        <f t="shared" ref="E9:E36" si="0">SUM(C9:D9)</f>
        <v>0</v>
      </c>
      <c r="F9" s="7"/>
      <c r="G9" s="7"/>
      <c r="H9" s="45">
        <f t="shared" ref="H9:H36" si="1">SUM(F9:G9)</f>
        <v>0</v>
      </c>
      <c r="I9" s="7"/>
      <c r="J9" s="7"/>
      <c r="K9" s="45">
        <f t="shared" ref="K9:K36" si="2">SUM(I9:J9)</f>
        <v>0</v>
      </c>
      <c r="L9" s="45">
        <f t="shared" ref="L9:M36" si="3">SUM(C9,F9,I9)</f>
        <v>0</v>
      </c>
      <c r="M9" s="45">
        <f t="shared" si="3"/>
        <v>0</v>
      </c>
      <c r="N9" s="45">
        <f t="shared" ref="N9:N36" si="4">SUM(L9:M9)</f>
        <v>0</v>
      </c>
    </row>
    <row r="10" spans="1:16" ht="14.25" customHeight="1" x14ac:dyDescent="0.2">
      <c r="A10" s="102" t="s">
        <v>10</v>
      </c>
      <c r="B10" s="30" t="s">
        <v>17</v>
      </c>
      <c r="C10" s="7"/>
      <c r="D10" s="7"/>
      <c r="E10" s="45">
        <f t="shared" si="0"/>
        <v>0</v>
      </c>
      <c r="F10" s="7"/>
      <c r="G10" s="7"/>
      <c r="H10" s="45">
        <f t="shared" si="1"/>
        <v>0</v>
      </c>
      <c r="I10" s="7"/>
      <c r="J10" s="7"/>
      <c r="K10" s="45">
        <f t="shared" si="2"/>
        <v>0</v>
      </c>
      <c r="L10" s="45">
        <f t="shared" si="3"/>
        <v>0</v>
      </c>
      <c r="M10" s="45">
        <f t="shared" si="3"/>
        <v>0</v>
      </c>
      <c r="N10" s="45">
        <f t="shared" si="4"/>
        <v>0</v>
      </c>
    </row>
    <row r="11" spans="1:16" ht="14.25" customHeight="1" x14ac:dyDescent="0.2">
      <c r="A11" s="102"/>
      <c r="B11" s="30" t="s">
        <v>18</v>
      </c>
      <c r="C11" s="7"/>
      <c r="D11" s="7"/>
      <c r="E11" s="45">
        <f t="shared" si="0"/>
        <v>0</v>
      </c>
      <c r="F11" s="7"/>
      <c r="G11" s="7"/>
      <c r="H11" s="45">
        <f t="shared" si="1"/>
        <v>0</v>
      </c>
      <c r="I11" s="7"/>
      <c r="J11" s="7"/>
      <c r="K11" s="45">
        <f t="shared" si="2"/>
        <v>0</v>
      </c>
      <c r="L11" s="45">
        <f t="shared" si="3"/>
        <v>0</v>
      </c>
      <c r="M11" s="45">
        <f t="shared" si="3"/>
        <v>0</v>
      </c>
      <c r="N11" s="45">
        <f t="shared" si="4"/>
        <v>0</v>
      </c>
    </row>
    <row r="12" spans="1:16" ht="14.25" customHeight="1" x14ac:dyDescent="0.2">
      <c r="A12" s="102"/>
      <c r="B12" s="30" t="s">
        <v>5</v>
      </c>
      <c r="C12" s="7"/>
      <c r="D12" s="7"/>
      <c r="E12" s="45">
        <f t="shared" si="0"/>
        <v>0</v>
      </c>
      <c r="F12" s="7"/>
      <c r="G12" s="7"/>
      <c r="H12" s="45">
        <f t="shared" si="1"/>
        <v>0</v>
      </c>
      <c r="I12" s="7"/>
      <c r="J12" s="7"/>
      <c r="K12" s="45">
        <f t="shared" si="2"/>
        <v>0</v>
      </c>
      <c r="L12" s="45">
        <f t="shared" si="3"/>
        <v>0</v>
      </c>
      <c r="M12" s="45">
        <f t="shared" si="3"/>
        <v>0</v>
      </c>
      <c r="N12" s="45">
        <f t="shared" si="4"/>
        <v>0</v>
      </c>
    </row>
    <row r="13" spans="1:16" ht="14.25" customHeight="1" x14ac:dyDescent="0.2">
      <c r="A13" s="102"/>
      <c r="B13" s="44" t="s">
        <v>19</v>
      </c>
      <c r="C13" s="7"/>
      <c r="D13" s="7"/>
      <c r="E13" s="45">
        <f t="shared" si="0"/>
        <v>0</v>
      </c>
      <c r="F13" s="7"/>
      <c r="G13" s="7"/>
      <c r="H13" s="45">
        <f t="shared" si="1"/>
        <v>0</v>
      </c>
      <c r="I13" s="7"/>
      <c r="J13" s="7"/>
      <c r="K13" s="45">
        <f t="shared" si="2"/>
        <v>0</v>
      </c>
      <c r="L13" s="45">
        <f t="shared" si="3"/>
        <v>0</v>
      </c>
      <c r="M13" s="45">
        <f t="shared" si="3"/>
        <v>0</v>
      </c>
      <c r="N13" s="45">
        <f t="shared" si="4"/>
        <v>0</v>
      </c>
    </row>
    <row r="14" spans="1:16" ht="14.25" customHeight="1" x14ac:dyDescent="0.2">
      <c r="A14" s="102"/>
      <c r="B14" s="44" t="s">
        <v>20</v>
      </c>
      <c r="C14" s="7"/>
      <c r="D14" s="7"/>
      <c r="E14" s="45">
        <f t="shared" si="0"/>
        <v>0</v>
      </c>
      <c r="F14" s="7"/>
      <c r="G14" s="7"/>
      <c r="H14" s="45">
        <f t="shared" si="1"/>
        <v>0</v>
      </c>
      <c r="I14" s="7"/>
      <c r="J14" s="7"/>
      <c r="K14" s="45">
        <f t="shared" si="2"/>
        <v>0</v>
      </c>
      <c r="L14" s="45">
        <f t="shared" si="3"/>
        <v>0</v>
      </c>
      <c r="M14" s="45">
        <f t="shared" si="3"/>
        <v>0</v>
      </c>
      <c r="N14" s="45">
        <f t="shared" si="4"/>
        <v>0</v>
      </c>
    </row>
    <row r="15" spans="1:16" ht="14.25" customHeight="1" x14ac:dyDescent="0.2">
      <c r="A15" s="102"/>
      <c r="B15" s="44" t="s">
        <v>21</v>
      </c>
      <c r="C15" s="7"/>
      <c r="D15" s="7"/>
      <c r="E15" s="45">
        <f t="shared" si="0"/>
        <v>0</v>
      </c>
      <c r="F15" s="7"/>
      <c r="G15" s="7"/>
      <c r="H15" s="45">
        <f t="shared" si="1"/>
        <v>0</v>
      </c>
      <c r="I15" s="7"/>
      <c r="J15" s="7"/>
      <c r="K15" s="45">
        <f t="shared" si="2"/>
        <v>0</v>
      </c>
      <c r="L15" s="45">
        <f t="shared" si="3"/>
        <v>0</v>
      </c>
      <c r="M15" s="45">
        <f t="shared" si="3"/>
        <v>0</v>
      </c>
      <c r="N15" s="45">
        <f t="shared" si="4"/>
        <v>0</v>
      </c>
    </row>
    <row r="16" spans="1:16" ht="14.25" customHeight="1" x14ac:dyDescent="0.2">
      <c r="A16" s="102"/>
      <c r="B16" s="30" t="s">
        <v>139</v>
      </c>
      <c r="C16" s="7"/>
      <c r="D16" s="7"/>
      <c r="E16" s="45">
        <f t="shared" si="0"/>
        <v>0</v>
      </c>
      <c r="F16" s="7"/>
      <c r="G16" s="7"/>
      <c r="H16" s="45">
        <f t="shared" si="1"/>
        <v>0</v>
      </c>
      <c r="I16" s="7"/>
      <c r="J16" s="7"/>
      <c r="K16" s="45">
        <f t="shared" si="2"/>
        <v>0</v>
      </c>
      <c r="L16" s="45">
        <f t="shared" si="3"/>
        <v>0</v>
      </c>
      <c r="M16" s="45">
        <f t="shared" si="3"/>
        <v>0</v>
      </c>
      <c r="N16" s="45">
        <f t="shared" si="4"/>
        <v>0</v>
      </c>
    </row>
    <row r="17" spans="1:14" ht="14.25" customHeight="1" x14ac:dyDescent="0.2">
      <c r="A17" s="102"/>
      <c r="B17" s="30" t="s">
        <v>26</v>
      </c>
      <c r="C17" s="7"/>
      <c r="D17" s="7"/>
      <c r="E17" s="45">
        <f t="shared" si="0"/>
        <v>0</v>
      </c>
      <c r="F17" s="7"/>
      <c r="G17" s="7"/>
      <c r="H17" s="45">
        <f t="shared" si="1"/>
        <v>0</v>
      </c>
      <c r="I17" s="7"/>
      <c r="J17" s="7"/>
      <c r="K17" s="45">
        <f t="shared" si="2"/>
        <v>0</v>
      </c>
      <c r="L17" s="45">
        <f t="shared" si="3"/>
        <v>0</v>
      </c>
      <c r="M17" s="45">
        <f t="shared" si="3"/>
        <v>0</v>
      </c>
      <c r="N17" s="45">
        <f t="shared" si="4"/>
        <v>0</v>
      </c>
    </row>
    <row r="18" spans="1:14" ht="14.25" customHeight="1" x14ac:dyDescent="0.2">
      <c r="A18" s="102"/>
      <c r="B18" s="30" t="s">
        <v>106</v>
      </c>
      <c r="C18" s="7"/>
      <c r="D18" s="7"/>
      <c r="E18" s="45">
        <f t="shared" si="0"/>
        <v>0</v>
      </c>
      <c r="F18" s="7"/>
      <c r="G18" s="7"/>
      <c r="H18" s="45">
        <f t="shared" si="1"/>
        <v>0</v>
      </c>
      <c r="I18" s="7"/>
      <c r="J18" s="7"/>
      <c r="K18" s="45">
        <f t="shared" si="2"/>
        <v>0</v>
      </c>
      <c r="L18" s="45">
        <f t="shared" si="3"/>
        <v>0</v>
      </c>
      <c r="M18" s="45">
        <f t="shared" si="3"/>
        <v>0</v>
      </c>
      <c r="N18" s="45">
        <f t="shared" si="4"/>
        <v>0</v>
      </c>
    </row>
    <row r="19" spans="1:14" ht="14.25" customHeight="1" x14ac:dyDescent="0.2">
      <c r="A19" s="102"/>
      <c r="B19" s="26" t="s">
        <v>152</v>
      </c>
      <c r="C19" s="13"/>
      <c r="D19" s="13"/>
      <c r="E19" s="46"/>
      <c r="F19" s="13"/>
      <c r="G19" s="13"/>
      <c r="H19" s="46"/>
      <c r="I19" s="13"/>
      <c r="J19" s="13"/>
      <c r="K19" s="46"/>
      <c r="L19" s="46"/>
      <c r="M19" s="46"/>
      <c r="N19" s="46"/>
    </row>
    <row r="20" spans="1:14" ht="14.25" customHeight="1" x14ac:dyDescent="0.2">
      <c r="A20" s="102"/>
      <c r="B20" s="30" t="s">
        <v>1</v>
      </c>
      <c r="C20" s="45">
        <f>SUBTOTAL(9,C10:C18)</f>
        <v>0</v>
      </c>
      <c r="D20" s="45">
        <f t="shared" ref="D20:J20" si="5">SUBTOTAL(9,D10:D18)</f>
        <v>0</v>
      </c>
      <c r="E20" s="45">
        <f t="shared" si="0"/>
        <v>0</v>
      </c>
      <c r="F20" s="45">
        <f t="shared" si="5"/>
        <v>0</v>
      </c>
      <c r="G20" s="45">
        <f t="shared" si="5"/>
        <v>0</v>
      </c>
      <c r="H20" s="45">
        <f t="shared" si="1"/>
        <v>0</v>
      </c>
      <c r="I20" s="45">
        <f t="shared" si="5"/>
        <v>0</v>
      </c>
      <c r="J20" s="45">
        <f t="shared" si="5"/>
        <v>0</v>
      </c>
      <c r="K20" s="45">
        <f t="shared" si="2"/>
        <v>0</v>
      </c>
      <c r="L20" s="45">
        <f t="shared" si="3"/>
        <v>0</v>
      </c>
      <c r="M20" s="45">
        <f t="shared" si="3"/>
        <v>0</v>
      </c>
      <c r="N20" s="45">
        <f t="shared" si="4"/>
        <v>0</v>
      </c>
    </row>
    <row r="21" spans="1:14" ht="14.25" customHeight="1" x14ac:dyDescent="0.2">
      <c r="A21" s="102" t="s">
        <v>140</v>
      </c>
      <c r="B21" s="30" t="s">
        <v>68</v>
      </c>
      <c r="C21" s="7"/>
      <c r="D21" s="7"/>
      <c r="E21" s="45">
        <f t="shared" si="0"/>
        <v>0</v>
      </c>
      <c r="F21" s="7"/>
      <c r="G21" s="7"/>
      <c r="H21" s="45">
        <f t="shared" si="1"/>
        <v>0</v>
      </c>
      <c r="I21" s="7"/>
      <c r="J21" s="7"/>
      <c r="K21" s="45">
        <f t="shared" si="2"/>
        <v>0</v>
      </c>
      <c r="L21" s="45">
        <f t="shared" si="3"/>
        <v>0</v>
      </c>
      <c r="M21" s="45">
        <f t="shared" si="3"/>
        <v>0</v>
      </c>
      <c r="N21" s="45">
        <f t="shared" si="4"/>
        <v>0</v>
      </c>
    </row>
    <row r="22" spans="1:14" ht="14.25" customHeight="1" x14ac:dyDescent="0.2">
      <c r="A22" s="102"/>
      <c r="B22" s="30" t="s">
        <v>27</v>
      </c>
      <c r="C22" s="7"/>
      <c r="D22" s="7"/>
      <c r="E22" s="45">
        <f t="shared" si="0"/>
        <v>0</v>
      </c>
      <c r="F22" s="7"/>
      <c r="G22" s="7"/>
      <c r="H22" s="45">
        <f t="shared" si="1"/>
        <v>0</v>
      </c>
      <c r="I22" s="7"/>
      <c r="J22" s="7"/>
      <c r="K22" s="45">
        <f t="shared" si="2"/>
        <v>0</v>
      </c>
      <c r="L22" s="45">
        <f t="shared" si="3"/>
        <v>0</v>
      </c>
      <c r="M22" s="45">
        <f t="shared" si="3"/>
        <v>0</v>
      </c>
      <c r="N22" s="45">
        <f t="shared" si="4"/>
        <v>0</v>
      </c>
    </row>
    <row r="23" spans="1:14" ht="14.25" customHeight="1" x14ac:dyDescent="0.2">
      <c r="A23" s="102"/>
      <c r="B23" s="30" t="s">
        <v>22</v>
      </c>
      <c r="C23" s="7"/>
      <c r="D23" s="7"/>
      <c r="E23" s="45">
        <f t="shared" si="0"/>
        <v>0</v>
      </c>
      <c r="F23" s="7"/>
      <c r="G23" s="7"/>
      <c r="H23" s="45">
        <f t="shared" si="1"/>
        <v>0</v>
      </c>
      <c r="I23" s="7"/>
      <c r="J23" s="7"/>
      <c r="K23" s="45">
        <f t="shared" si="2"/>
        <v>0</v>
      </c>
      <c r="L23" s="45">
        <f t="shared" si="3"/>
        <v>0</v>
      </c>
      <c r="M23" s="45">
        <f t="shared" si="3"/>
        <v>0</v>
      </c>
      <c r="N23" s="45">
        <f t="shared" si="4"/>
        <v>0</v>
      </c>
    </row>
    <row r="24" spans="1:14" ht="14.25" customHeight="1" x14ac:dyDescent="0.2">
      <c r="A24" s="102"/>
      <c r="B24" s="30" t="s">
        <v>23</v>
      </c>
      <c r="C24" s="7"/>
      <c r="D24" s="7"/>
      <c r="E24" s="45">
        <f t="shared" si="0"/>
        <v>0</v>
      </c>
      <c r="F24" s="7"/>
      <c r="G24" s="7"/>
      <c r="H24" s="45">
        <f t="shared" si="1"/>
        <v>0</v>
      </c>
      <c r="I24" s="7"/>
      <c r="J24" s="7"/>
      <c r="K24" s="45">
        <f t="shared" si="2"/>
        <v>0</v>
      </c>
      <c r="L24" s="45">
        <f t="shared" si="3"/>
        <v>0</v>
      </c>
      <c r="M24" s="45">
        <f t="shared" si="3"/>
        <v>0</v>
      </c>
      <c r="N24" s="45">
        <f t="shared" si="4"/>
        <v>0</v>
      </c>
    </row>
    <row r="25" spans="1:14" ht="14.25" customHeight="1" x14ac:dyDescent="0.2">
      <c r="A25" s="102"/>
      <c r="B25" s="30" t="s">
        <v>6</v>
      </c>
      <c r="C25" s="7"/>
      <c r="D25" s="7"/>
      <c r="E25" s="45">
        <f t="shared" si="0"/>
        <v>0</v>
      </c>
      <c r="F25" s="7"/>
      <c r="G25" s="7"/>
      <c r="H25" s="45">
        <f t="shared" si="1"/>
        <v>0</v>
      </c>
      <c r="I25" s="7"/>
      <c r="J25" s="7"/>
      <c r="K25" s="45">
        <f t="shared" si="2"/>
        <v>0</v>
      </c>
      <c r="L25" s="45">
        <f t="shared" si="3"/>
        <v>0</v>
      </c>
      <c r="M25" s="45">
        <f t="shared" si="3"/>
        <v>0</v>
      </c>
      <c r="N25" s="45">
        <f t="shared" si="4"/>
        <v>0</v>
      </c>
    </row>
    <row r="26" spans="1:14" ht="14.25" customHeight="1" x14ac:dyDescent="0.2">
      <c r="A26" s="102"/>
      <c r="B26" s="30" t="s">
        <v>101</v>
      </c>
      <c r="C26" s="7"/>
      <c r="D26" s="7"/>
      <c r="E26" s="45">
        <f t="shared" si="0"/>
        <v>0</v>
      </c>
      <c r="F26" s="7"/>
      <c r="G26" s="7"/>
      <c r="H26" s="45">
        <f t="shared" si="1"/>
        <v>0</v>
      </c>
      <c r="I26" s="7"/>
      <c r="J26" s="7"/>
      <c r="K26" s="45">
        <f t="shared" si="2"/>
        <v>0</v>
      </c>
      <c r="L26" s="45">
        <f t="shared" si="3"/>
        <v>0</v>
      </c>
      <c r="M26" s="45">
        <f t="shared" si="3"/>
        <v>0</v>
      </c>
      <c r="N26" s="45">
        <f t="shared" si="4"/>
        <v>0</v>
      </c>
    </row>
    <row r="27" spans="1:14" ht="14.25" customHeight="1" x14ac:dyDescent="0.2">
      <c r="A27" s="102"/>
      <c r="B27" s="26" t="s">
        <v>152</v>
      </c>
      <c r="C27" s="13"/>
      <c r="D27" s="13"/>
      <c r="E27" s="46"/>
      <c r="F27" s="13"/>
      <c r="G27" s="13"/>
      <c r="H27" s="46"/>
      <c r="I27" s="13"/>
      <c r="J27" s="13"/>
      <c r="K27" s="46"/>
      <c r="L27" s="46"/>
      <c r="M27" s="46"/>
      <c r="N27" s="46"/>
    </row>
    <row r="28" spans="1:14" ht="14.25" customHeight="1" x14ac:dyDescent="0.2">
      <c r="A28" s="102"/>
      <c r="B28" s="30" t="s">
        <v>1</v>
      </c>
      <c r="C28" s="45">
        <f>SUBTOTAL(9,C21:C26)</f>
        <v>0</v>
      </c>
      <c r="D28" s="45">
        <f t="shared" ref="D28:J28" si="6">SUBTOTAL(9,D21:D26)</f>
        <v>0</v>
      </c>
      <c r="E28" s="45">
        <f t="shared" si="0"/>
        <v>0</v>
      </c>
      <c r="F28" s="45">
        <f t="shared" si="6"/>
        <v>0</v>
      </c>
      <c r="G28" s="45">
        <f t="shared" si="6"/>
        <v>0</v>
      </c>
      <c r="H28" s="45">
        <f t="shared" si="1"/>
        <v>0</v>
      </c>
      <c r="I28" s="45">
        <f t="shared" si="6"/>
        <v>0</v>
      </c>
      <c r="J28" s="45">
        <f t="shared" si="6"/>
        <v>0</v>
      </c>
      <c r="K28" s="45">
        <f t="shared" si="2"/>
        <v>0</v>
      </c>
      <c r="L28" s="45">
        <f t="shared" si="3"/>
        <v>0</v>
      </c>
      <c r="M28" s="45">
        <f t="shared" si="3"/>
        <v>0</v>
      </c>
      <c r="N28" s="45">
        <f t="shared" si="4"/>
        <v>0</v>
      </c>
    </row>
    <row r="29" spans="1:14" ht="14.25" customHeight="1" x14ac:dyDescent="0.2">
      <c r="A29" s="82" t="s">
        <v>13</v>
      </c>
      <c r="B29" s="82"/>
      <c r="C29" s="7"/>
      <c r="D29" s="7"/>
      <c r="E29" s="45">
        <f t="shared" si="0"/>
        <v>0</v>
      </c>
      <c r="F29" s="7"/>
      <c r="G29" s="7"/>
      <c r="H29" s="45">
        <f t="shared" si="1"/>
        <v>0</v>
      </c>
      <c r="I29" s="7"/>
      <c r="J29" s="7"/>
      <c r="K29" s="45">
        <f t="shared" si="2"/>
        <v>0</v>
      </c>
      <c r="L29" s="45">
        <f t="shared" si="3"/>
        <v>0</v>
      </c>
      <c r="M29" s="45">
        <f t="shared" si="3"/>
        <v>0</v>
      </c>
      <c r="N29" s="45">
        <f t="shared" si="4"/>
        <v>0</v>
      </c>
    </row>
    <row r="30" spans="1:14" ht="14.25" customHeight="1" x14ac:dyDescent="0.2">
      <c r="A30" s="103" t="s">
        <v>141</v>
      </c>
      <c r="B30" s="103"/>
      <c r="C30" s="7"/>
      <c r="D30" s="7"/>
      <c r="E30" s="45">
        <f t="shared" si="0"/>
        <v>0</v>
      </c>
      <c r="F30" s="7"/>
      <c r="G30" s="7"/>
      <c r="H30" s="45">
        <f t="shared" si="1"/>
        <v>0</v>
      </c>
      <c r="I30" s="7"/>
      <c r="J30" s="7"/>
      <c r="K30" s="45">
        <f t="shared" si="2"/>
        <v>0</v>
      </c>
      <c r="L30" s="45">
        <f t="shared" si="3"/>
        <v>0</v>
      </c>
      <c r="M30" s="45">
        <f t="shared" si="3"/>
        <v>0</v>
      </c>
      <c r="N30" s="45">
        <f t="shared" si="4"/>
        <v>0</v>
      </c>
    </row>
    <row r="31" spans="1:14" ht="14.25" customHeight="1" x14ac:dyDescent="0.2">
      <c r="A31" s="102" t="s">
        <v>3</v>
      </c>
      <c r="B31" s="30" t="s">
        <v>24</v>
      </c>
      <c r="C31" s="7"/>
      <c r="D31" s="7"/>
      <c r="E31" s="45">
        <f t="shared" si="0"/>
        <v>0</v>
      </c>
      <c r="F31" s="7"/>
      <c r="G31" s="7"/>
      <c r="H31" s="45">
        <f t="shared" si="1"/>
        <v>0</v>
      </c>
      <c r="I31" s="7"/>
      <c r="J31" s="7"/>
      <c r="K31" s="45">
        <f t="shared" si="2"/>
        <v>0</v>
      </c>
      <c r="L31" s="45">
        <f t="shared" si="3"/>
        <v>0</v>
      </c>
      <c r="M31" s="45">
        <f t="shared" si="3"/>
        <v>0</v>
      </c>
      <c r="N31" s="45">
        <f t="shared" si="4"/>
        <v>0</v>
      </c>
    </row>
    <row r="32" spans="1:14" ht="14.25" customHeight="1" x14ac:dyDescent="0.2">
      <c r="A32" s="102"/>
      <c r="B32" s="30" t="s">
        <v>25</v>
      </c>
      <c r="C32" s="7"/>
      <c r="D32" s="7"/>
      <c r="E32" s="45">
        <f t="shared" si="0"/>
        <v>0</v>
      </c>
      <c r="F32" s="7"/>
      <c r="G32" s="7"/>
      <c r="H32" s="45">
        <f t="shared" si="1"/>
        <v>0</v>
      </c>
      <c r="I32" s="7"/>
      <c r="J32" s="7"/>
      <c r="K32" s="45">
        <f t="shared" si="2"/>
        <v>0</v>
      </c>
      <c r="L32" s="45">
        <f t="shared" si="3"/>
        <v>0</v>
      </c>
      <c r="M32" s="45">
        <f t="shared" si="3"/>
        <v>0</v>
      </c>
      <c r="N32" s="45">
        <f t="shared" si="4"/>
        <v>0</v>
      </c>
    </row>
    <row r="33" spans="1:14" ht="14.25" customHeight="1" x14ac:dyDescent="0.2">
      <c r="A33" s="102"/>
      <c r="B33" s="30" t="s">
        <v>101</v>
      </c>
      <c r="C33" s="7"/>
      <c r="D33" s="7"/>
      <c r="E33" s="45">
        <f>SUM(C33:D33)</f>
        <v>0</v>
      </c>
      <c r="F33" s="7"/>
      <c r="G33" s="7"/>
      <c r="H33" s="45">
        <f>SUM(F33:G33)</f>
        <v>0</v>
      </c>
      <c r="I33" s="7"/>
      <c r="J33" s="7"/>
      <c r="K33" s="45">
        <f>SUM(I33:J33)</f>
        <v>0</v>
      </c>
      <c r="L33" s="45">
        <f>SUM(C33,F33,I33)</f>
        <v>0</v>
      </c>
      <c r="M33" s="45">
        <f>SUM(D33,G33,J33)</f>
        <v>0</v>
      </c>
      <c r="N33" s="45">
        <f>SUM(L33:M33)</f>
        <v>0</v>
      </c>
    </row>
    <row r="34" spans="1:14" ht="14.25" customHeight="1" x14ac:dyDescent="0.2">
      <c r="A34" s="102"/>
      <c r="B34" s="26" t="s">
        <v>152</v>
      </c>
      <c r="C34" s="13"/>
      <c r="D34" s="13"/>
      <c r="E34" s="46"/>
      <c r="F34" s="13"/>
      <c r="G34" s="13"/>
      <c r="H34" s="46"/>
      <c r="I34" s="13"/>
      <c r="J34" s="13"/>
      <c r="K34" s="46"/>
      <c r="L34" s="46"/>
      <c r="M34" s="46"/>
      <c r="N34" s="46"/>
    </row>
    <row r="35" spans="1:14" ht="14.25" customHeight="1" x14ac:dyDescent="0.2">
      <c r="A35" s="102"/>
      <c r="B35" s="30" t="s">
        <v>1</v>
      </c>
      <c r="C35" s="45">
        <f>SUBTOTAL(9,C31:C33)</f>
        <v>0</v>
      </c>
      <c r="D35" s="45">
        <f t="shared" ref="D35:J35" si="7">SUBTOTAL(9,D31:D33)</f>
        <v>0</v>
      </c>
      <c r="E35" s="45">
        <f t="shared" si="0"/>
        <v>0</v>
      </c>
      <c r="F35" s="45">
        <f t="shared" si="7"/>
        <v>0</v>
      </c>
      <c r="G35" s="45">
        <f t="shared" si="7"/>
        <v>0</v>
      </c>
      <c r="H35" s="45">
        <f t="shared" si="1"/>
        <v>0</v>
      </c>
      <c r="I35" s="45">
        <f t="shared" si="7"/>
        <v>0</v>
      </c>
      <c r="J35" s="45">
        <f t="shared" si="7"/>
        <v>0</v>
      </c>
      <c r="K35" s="45">
        <f t="shared" si="2"/>
        <v>0</v>
      </c>
      <c r="L35" s="45">
        <f t="shared" si="3"/>
        <v>0</v>
      </c>
      <c r="M35" s="45">
        <f t="shared" si="3"/>
        <v>0</v>
      </c>
      <c r="N35" s="45">
        <f t="shared" si="4"/>
        <v>0</v>
      </c>
    </row>
    <row r="36" spans="1:14" ht="14.25" customHeight="1" x14ac:dyDescent="0.2">
      <c r="A36" s="82" t="s">
        <v>134</v>
      </c>
      <c r="B36" s="82"/>
      <c r="C36" s="45">
        <f>SUBTOTAL(9,C9:C35)</f>
        <v>0</v>
      </c>
      <c r="D36" s="45">
        <f t="shared" ref="D36:J36" si="8">SUBTOTAL(9,D9:D35)</f>
        <v>0</v>
      </c>
      <c r="E36" s="45">
        <f t="shared" si="0"/>
        <v>0</v>
      </c>
      <c r="F36" s="45">
        <f t="shared" si="8"/>
        <v>0</v>
      </c>
      <c r="G36" s="45">
        <f t="shared" si="8"/>
        <v>0</v>
      </c>
      <c r="H36" s="45">
        <f t="shared" si="1"/>
        <v>0</v>
      </c>
      <c r="I36" s="45">
        <f t="shared" si="8"/>
        <v>0</v>
      </c>
      <c r="J36" s="45">
        <f t="shared" si="8"/>
        <v>0</v>
      </c>
      <c r="K36" s="45">
        <f t="shared" si="2"/>
        <v>0</v>
      </c>
      <c r="L36" s="45">
        <f t="shared" si="3"/>
        <v>0</v>
      </c>
      <c r="M36" s="45">
        <f t="shared" si="3"/>
        <v>0</v>
      </c>
      <c r="N36" s="45">
        <f t="shared" si="4"/>
        <v>0</v>
      </c>
    </row>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row r="46" spans="1:14" ht="13.5" customHeight="1" x14ac:dyDescent="0.2"/>
    <row r="47" spans="1:14" ht="13.5" customHeight="1" x14ac:dyDescent="0.2"/>
    <row r="48" spans="1:14" ht="13.5" customHeight="1" x14ac:dyDescent="0.2"/>
    <row r="49" spans="2:2" ht="13.5" customHeight="1" x14ac:dyDescent="0.2"/>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row r="56" spans="2:2" ht="13.5" customHeight="1" x14ac:dyDescent="0.2"/>
    <row r="57" spans="2:2" ht="13.5" customHeight="1" x14ac:dyDescent="0.2"/>
    <row r="58" spans="2:2" ht="13.5" customHeight="1" x14ac:dyDescent="0.2"/>
    <row r="59" spans="2:2" ht="13.5" customHeight="1" x14ac:dyDescent="0.2"/>
    <row r="60" spans="2:2" x14ac:dyDescent="0.2">
      <c r="B60" s="47"/>
    </row>
    <row r="61" spans="2:2" x14ac:dyDescent="0.2">
      <c r="B61" s="47"/>
    </row>
    <row r="62" spans="2:2" x14ac:dyDescent="0.2">
      <c r="B62" s="47"/>
    </row>
    <row r="63" spans="2:2" x14ac:dyDescent="0.2">
      <c r="B63" s="47"/>
    </row>
  </sheetData>
  <sheetProtection algorithmName="SHA-512" hashValue="qvzlMZxgWhIkQkse5BdmtKuLPqw4zDhSKnVw/Am2WBGQLaI1J2wXbEv8Kj6zx+X7aAV05tl9WUr26EDp4grwzQ==" saltValue="GSmrzMbmKOS0Fe2D8sT2OQ==" spinCount="100000" sheet="1" scenarios="1"/>
  <mergeCells count="20">
    <mergeCell ref="A36:B36"/>
    <mergeCell ref="A8:B8"/>
    <mergeCell ref="A9:B9"/>
    <mergeCell ref="A10:A20"/>
    <mergeCell ref="A21:A28"/>
    <mergeCell ref="A29:B29"/>
    <mergeCell ref="A31:A35"/>
    <mergeCell ref="A30:B30"/>
    <mergeCell ref="L4:M4"/>
    <mergeCell ref="L5:N5"/>
    <mergeCell ref="L7:N7"/>
    <mergeCell ref="M1:N1"/>
    <mergeCell ref="A2:H3"/>
    <mergeCell ref="A7:B7"/>
    <mergeCell ref="C7:E7"/>
    <mergeCell ref="F7:H7"/>
    <mergeCell ref="I7:K7"/>
    <mergeCell ref="I2:M2"/>
    <mergeCell ref="I3:M3"/>
    <mergeCell ref="M6:N6"/>
  </mergeCells>
  <phoneticPr fontId="7"/>
  <conditionalFormatting sqref="C19:D19">
    <cfRule type="expression" dxfId="8" priority="7">
      <formula>AND(C18&lt;&gt;"",C19="")</formula>
    </cfRule>
  </conditionalFormatting>
  <conditionalFormatting sqref="I34:J34 F34:G34 C34:D34 I27:J27 F27:G27 C27:D27 I19:J19 F19:G19">
    <cfRule type="expression" dxfId="7" priority="6">
      <formula>AND(C18&lt;&gt;"",C19="")</formula>
    </cfRule>
  </conditionalFormatting>
  <conditionalFormatting sqref="I29:J33 F29:G33 C29:D33 I21:J26 F21:G26 C21:D26 I9:J18 F9:G18 C9:D18">
    <cfRule type="containsBlanks" dxfId="6" priority="3">
      <formula>LEN(TRIM(C9))=0</formula>
    </cfRule>
  </conditionalFormatting>
  <conditionalFormatting sqref="C7:K7">
    <cfRule type="containsBlanks" dxfId="5" priority="1">
      <formula>LEN(TRIM(C7))=0</formula>
    </cfRule>
  </conditionalFormatting>
  <dataValidations count="5">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C9:D18 F9:G18 I9:J18 C21:D26 F21:G26 I21:J26 C29:D33 F29:G33 I29:J33" xr:uid="{00000000-0002-0000-0500-000000000000}">
      <formula1>C9*10=INT(C9*10)</formula1>
    </dataValidation>
    <dataValidation allowBlank="1" showInputMessage="1" showErrorMessage="1" prompt="別紙様式６のE列に入力した国名を入力してください。" sqref="C7:E7" xr:uid="{C92C03CE-2738-49EF-81F0-F98C18368959}"/>
    <dataValidation allowBlank="1" showInputMessage="1" showErrorMessage="1" prompt="別紙様式６のF列に入力した国名を入力してください。" sqref="F7:H7" xr:uid="{2CD8DE3D-A744-4679-9774-4204E7A1840D}"/>
    <dataValidation allowBlank="1" showInputMessage="1" showErrorMessage="1" prompt="別紙様式６のG列に入力した国名を入力してください。" sqref="I7:K7" xr:uid="{3E1B7281-1256-40DE-AFA8-998E43DB0CD1}"/>
    <dataValidation allowBlank="1" showInputMessage="1" showErrorMessage="1" prompt="「その他」に数値を入力した場合、ここにその内訳を入力してください。_x000a_内訳の入力漏れがある場合、黄色く表示されます。" sqref="C19:D19 F19:G19 I19:J19 C27:D27 F27:G27 I27:J27 C34:D34 F34:G34 I34:J34" xr:uid="{65B3012A-66D8-4B1B-9516-DFAF4DD212C1}"/>
  </dataValidations>
  <printOptions horizontalCentered="1" gridLinesSet="0"/>
  <pageMargins left="0.39370078740157483" right="0.39370078740157483" top="0.55000000000000004" bottom="0.39370078740157483" header="0.39370078740157483" footer="0.19685039370078741"/>
  <pageSetup paperSize="9" scale="92" orientation="landscape" horizontalDpi="300" verticalDpi="300" r:id="rId1"/>
  <headerFooter alignWithMargins="0">
    <oddHeader>&amp;L&amp;11別紙様式６付表１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63"/>
  <sheetViews>
    <sheetView showGridLines="0" view="pageBreakPreview" zoomScaleNormal="100" zoomScaleSheetLayoutView="100" workbookViewId="0">
      <selection activeCell="C36" sqref="C36"/>
    </sheetView>
  </sheetViews>
  <sheetFormatPr defaultColWidth="9.09765625" defaultRowHeight="13" x14ac:dyDescent="0.2"/>
  <cols>
    <col min="1" max="1" width="4.59765625" style="17" customWidth="1"/>
    <col min="2" max="2" width="26.3984375" style="17" bestFit="1" customWidth="1"/>
    <col min="3" max="14" width="11.09765625" style="17" customWidth="1"/>
    <col min="15" max="16" width="9.296875" style="17" customWidth="1"/>
    <col min="17" max="16384" width="9.09765625" style="17"/>
  </cols>
  <sheetData>
    <row r="1" spans="1:16" ht="19.5" customHeight="1" x14ac:dyDescent="0.2">
      <c r="A1" s="15"/>
      <c r="B1" s="15"/>
      <c r="C1" s="15"/>
      <c r="D1" s="15"/>
      <c r="E1" s="15"/>
      <c r="F1" s="15"/>
      <c r="G1" s="15"/>
      <c r="H1" s="15"/>
      <c r="I1" s="15"/>
      <c r="J1" s="15"/>
      <c r="K1" s="15"/>
      <c r="L1" s="25"/>
      <c r="M1" s="95" t="str">
        <f>IF('別紙様式６（関税有税品）'!$I$1="","",'別紙様式６（関税有税品）'!$I$1)</f>
        <v/>
      </c>
      <c r="N1" s="95"/>
    </row>
    <row r="2" spans="1:16" ht="15" customHeight="1" x14ac:dyDescent="0.2">
      <c r="A2" s="101">
        <f>'別紙様式６（関税有税品）'!A2</f>
        <v>0</v>
      </c>
      <c r="B2" s="101"/>
      <c r="C2" s="101"/>
      <c r="D2" s="101"/>
      <c r="E2" s="101"/>
      <c r="F2" s="101"/>
      <c r="G2" s="101"/>
      <c r="H2" s="101"/>
      <c r="I2" s="105" t="s">
        <v>132</v>
      </c>
      <c r="J2" s="105"/>
      <c r="K2" s="105"/>
      <c r="L2" s="105"/>
      <c r="M2" s="105"/>
      <c r="N2" s="15"/>
    </row>
    <row r="3" spans="1:16" ht="15" customHeight="1" x14ac:dyDescent="0.2">
      <c r="A3" s="101"/>
      <c r="B3" s="101"/>
      <c r="C3" s="101"/>
      <c r="D3" s="101"/>
      <c r="E3" s="101"/>
      <c r="F3" s="101"/>
      <c r="G3" s="101"/>
      <c r="H3" s="101"/>
      <c r="I3" s="110">
        <f>A2</f>
        <v>0</v>
      </c>
      <c r="J3" s="110"/>
      <c r="K3" s="110"/>
      <c r="L3" s="110"/>
      <c r="M3" s="110"/>
      <c r="N3" s="40"/>
    </row>
    <row r="4" spans="1:16" ht="18" customHeight="1" x14ac:dyDescent="0.2">
      <c r="A4" s="15"/>
      <c r="B4" s="15"/>
      <c r="C4" s="15"/>
      <c r="D4" s="15"/>
      <c r="E4" s="15"/>
      <c r="F4" s="15"/>
      <c r="G4" s="15"/>
      <c r="H4" s="15"/>
      <c r="J4" s="25"/>
      <c r="K4" s="41" t="s">
        <v>112</v>
      </c>
      <c r="L4" s="108">
        <f>'別紙様式６（関税有税品）'!$I$4</f>
        <v>0</v>
      </c>
      <c r="M4" s="108"/>
      <c r="N4" s="39">
        <f>'別紙様式６（関税有税品）'!$J$4</f>
        <v>0</v>
      </c>
    </row>
    <row r="5" spans="1:16" ht="18" customHeight="1" x14ac:dyDescent="0.2">
      <c r="A5" s="37"/>
      <c r="B5" s="37">
        <f>'別紙様式６（関税有税品）'!$A$4</f>
        <v>0</v>
      </c>
      <c r="C5" s="15" t="s">
        <v>155</v>
      </c>
      <c r="D5" s="15"/>
      <c r="E5" s="15"/>
      <c r="F5" s="15"/>
      <c r="G5" s="15"/>
      <c r="H5" s="15"/>
      <c r="J5" s="42"/>
      <c r="K5" s="43" t="s">
        <v>113</v>
      </c>
      <c r="L5" s="109">
        <f>'別紙様式６（関税有税品）'!$I$5</f>
        <v>0</v>
      </c>
      <c r="M5" s="109"/>
      <c r="N5" s="109"/>
    </row>
    <row r="6" spans="1:16" x14ac:dyDescent="0.2">
      <c r="A6" t="s">
        <v>130</v>
      </c>
      <c r="B6"/>
      <c r="C6"/>
      <c r="D6"/>
      <c r="E6"/>
      <c r="F6"/>
      <c r="G6"/>
      <c r="H6"/>
      <c r="I6"/>
      <c r="J6"/>
      <c r="K6"/>
      <c r="L6"/>
      <c r="M6" s="107" t="s">
        <v>7</v>
      </c>
      <c r="N6" s="107"/>
      <c r="P6" s="43"/>
    </row>
    <row r="7" spans="1:16" ht="21" customHeight="1" x14ac:dyDescent="0.2">
      <c r="A7" s="82" t="s">
        <v>136</v>
      </c>
      <c r="B7" s="82"/>
      <c r="C7" s="104"/>
      <c r="D7" s="104"/>
      <c r="E7" s="104"/>
      <c r="F7" s="104"/>
      <c r="G7" s="104"/>
      <c r="H7" s="104"/>
      <c r="I7" s="80"/>
      <c r="J7" s="80"/>
      <c r="K7" s="80"/>
      <c r="L7" s="75" t="s">
        <v>135</v>
      </c>
      <c r="M7" s="75"/>
      <c r="N7" s="75"/>
    </row>
    <row r="8" spans="1:16" ht="14.25" customHeight="1" x14ac:dyDescent="0.2">
      <c r="A8" s="82" t="s">
        <v>137</v>
      </c>
      <c r="B8" s="82"/>
      <c r="C8" s="26" t="s">
        <v>15</v>
      </c>
      <c r="D8" s="26" t="s">
        <v>16</v>
      </c>
      <c r="E8" s="26" t="s">
        <v>8</v>
      </c>
      <c r="F8" s="26" t="s">
        <v>15</v>
      </c>
      <c r="G8" s="26" t="s">
        <v>16</v>
      </c>
      <c r="H8" s="26" t="s">
        <v>8</v>
      </c>
      <c r="I8" s="26" t="s">
        <v>15</v>
      </c>
      <c r="J8" s="26" t="s">
        <v>16</v>
      </c>
      <c r="K8" s="26" t="s">
        <v>8</v>
      </c>
      <c r="L8" s="26" t="s">
        <v>15</v>
      </c>
      <c r="M8" s="26" t="s">
        <v>16</v>
      </c>
      <c r="N8" s="26" t="s">
        <v>8</v>
      </c>
    </row>
    <row r="9" spans="1:16" ht="14.25" customHeight="1" x14ac:dyDescent="0.2">
      <c r="A9" s="103" t="s">
        <v>138</v>
      </c>
      <c r="B9" s="103"/>
      <c r="C9" s="7"/>
      <c r="D9" s="7"/>
      <c r="E9" s="45">
        <f>SUM(C9:D9)</f>
        <v>0</v>
      </c>
      <c r="F9" s="7"/>
      <c r="G9" s="7"/>
      <c r="H9" s="45">
        <f t="shared" ref="H9:H36" si="0">SUM(F9:G9)</f>
        <v>0</v>
      </c>
      <c r="I9" s="10"/>
      <c r="J9" s="10"/>
      <c r="K9" s="48"/>
      <c r="L9" s="45">
        <f t="shared" ref="L9:M36" si="1">SUM(C9,F9)</f>
        <v>0</v>
      </c>
      <c r="M9" s="45">
        <f t="shared" si="1"/>
        <v>0</v>
      </c>
      <c r="N9" s="45">
        <f t="shared" ref="N9:N36" si="2">SUM(L9:M9)</f>
        <v>0</v>
      </c>
    </row>
    <row r="10" spans="1:16" ht="14.25" customHeight="1" x14ac:dyDescent="0.2">
      <c r="A10" s="111" t="s">
        <v>10</v>
      </c>
      <c r="B10" s="30" t="s">
        <v>17</v>
      </c>
      <c r="C10" s="7"/>
      <c r="D10" s="7"/>
      <c r="E10" s="45">
        <f t="shared" ref="E10:E36" si="3">SUM(C10:D10)</f>
        <v>0</v>
      </c>
      <c r="F10" s="7"/>
      <c r="G10" s="7"/>
      <c r="H10" s="45">
        <f t="shared" si="0"/>
        <v>0</v>
      </c>
      <c r="I10" s="10"/>
      <c r="J10" s="10"/>
      <c r="K10" s="48"/>
      <c r="L10" s="45">
        <f t="shared" si="1"/>
        <v>0</v>
      </c>
      <c r="M10" s="45">
        <f t="shared" si="1"/>
        <v>0</v>
      </c>
      <c r="N10" s="45">
        <f t="shared" si="2"/>
        <v>0</v>
      </c>
    </row>
    <row r="11" spans="1:16" ht="14.25" customHeight="1" x14ac:dyDescent="0.2">
      <c r="A11" s="111"/>
      <c r="B11" s="30" t="s">
        <v>18</v>
      </c>
      <c r="C11" s="7"/>
      <c r="D11" s="7"/>
      <c r="E11" s="45">
        <f t="shared" si="3"/>
        <v>0</v>
      </c>
      <c r="F11" s="7"/>
      <c r="G11" s="7"/>
      <c r="H11" s="45">
        <f t="shared" si="0"/>
        <v>0</v>
      </c>
      <c r="I11" s="10"/>
      <c r="J11" s="10"/>
      <c r="K11" s="48"/>
      <c r="L11" s="45">
        <f t="shared" si="1"/>
        <v>0</v>
      </c>
      <c r="M11" s="45">
        <f t="shared" si="1"/>
        <v>0</v>
      </c>
      <c r="N11" s="45">
        <f t="shared" si="2"/>
        <v>0</v>
      </c>
    </row>
    <row r="12" spans="1:16" ht="14.25" customHeight="1" x14ac:dyDescent="0.2">
      <c r="A12" s="111"/>
      <c r="B12" s="30" t="s">
        <v>5</v>
      </c>
      <c r="C12" s="7"/>
      <c r="D12" s="7"/>
      <c r="E12" s="45">
        <f t="shared" si="3"/>
        <v>0</v>
      </c>
      <c r="F12" s="7"/>
      <c r="G12" s="7"/>
      <c r="H12" s="45">
        <f t="shared" si="0"/>
        <v>0</v>
      </c>
      <c r="I12" s="10"/>
      <c r="J12" s="10"/>
      <c r="K12" s="48"/>
      <c r="L12" s="45">
        <f t="shared" si="1"/>
        <v>0</v>
      </c>
      <c r="M12" s="45">
        <f t="shared" si="1"/>
        <v>0</v>
      </c>
      <c r="N12" s="45">
        <f t="shared" si="2"/>
        <v>0</v>
      </c>
    </row>
    <row r="13" spans="1:16" ht="14.25" customHeight="1" x14ac:dyDescent="0.2">
      <c r="A13" s="111"/>
      <c r="B13" s="44" t="s">
        <v>19</v>
      </c>
      <c r="C13" s="7"/>
      <c r="D13" s="7"/>
      <c r="E13" s="45">
        <f t="shared" si="3"/>
        <v>0</v>
      </c>
      <c r="F13" s="7"/>
      <c r="G13" s="7"/>
      <c r="H13" s="45">
        <f t="shared" si="0"/>
        <v>0</v>
      </c>
      <c r="I13" s="10"/>
      <c r="J13" s="10"/>
      <c r="K13" s="48"/>
      <c r="L13" s="45">
        <f t="shared" si="1"/>
        <v>0</v>
      </c>
      <c r="M13" s="45">
        <f t="shared" si="1"/>
        <v>0</v>
      </c>
      <c r="N13" s="45">
        <f t="shared" si="2"/>
        <v>0</v>
      </c>
    </row>
    <row r="14" spans="1:16" ht="14.25" customHeight="1" x14ac:dyDescent="0.2">
      <c r="A14" s="111"/>
      <c r="B14" s="44" t="s">
        <v>20</v>
      </c>
      <c r="C14" s="7"/>
      <c r="D14" s="7"/>
      <c r="E14" s="45">
        <f t="shared" si="3"/>
        <v>0</v>
      </c>
      <c r="F14" s="7"/>
      <c r="G14" s="7"/>
      <c r="H14" s="45">
        <f t="shared" si="0"/>
        <v>0</v>
      </c>
      <c r="I14" s="10"/>
      <c r="J14" s="10"/>
      <c r="K14" s="48"/>
      <c r="L14" s="45">
        <f t="shared" si="1"/>
        <v>0</v>
      </c>
      <c r="M14" s="45">
        <f t="shared" si="1"/>
        <v>0</v>
      </c>
      <c r="N14" s="45">
        <f t="shared" si="2"/>
        <v>0</v>
      </c>
    </row>
    <row r="15" spans="1:16" ht="14.25" customHeight="1" x14ac:dyDescent="0.2">
      <c r="A15" s="111"/>
      <c r="B15" s="44" t="s">
        <v>21</v>
      </c>
      <c r="C15" s="7"/>
      <c r="D15" s="7"/>
      <c r="E15" s="45">
        <f t="shared" si="3"/>
        <v>0</v>
      </c>
      <c r="F15" s="7"/>
      <c r="G15" s="7"/>
      <c r="H15" s="45">
        <f t="shared" si="0"/>
        <v>0</v>
      </c>
      <c r="I15" s="10"/>
      <c r="J15" s="10"/>
      <c r="K15" s="48"/>
      <c r="L15" s="45">
        <f t="shared" si="1"/>
        <v>0</v>
      </c>
      <c r="M15" s="45">
        <f t="shared" si="1"/>
        <v>0</v>
      </c>
      <c r="N15" s="45">
        <f t="shared" si="2"/>
        <v>0</v>
      </c>
    </row>
    <row r="16" spans="1:16" ht="14.25" customHeight="1" x14ac:dyDescent="0.2">
      <c r="A16" s="111"/>
      <c r="B16" s="30" t="s">
        <v>139</v>
      </c>
      <c r="C16" s="7"/>
      <c r="D16" s="7"/>
      <c r="E16" s="45">
        <f t="shared" si="3"/>
        <v>0</v>
      </c>
      <c r="F16" s="7"/>
      <c r="G16" s="7"/>
      <c r="H16" s="45">
        <f t="shared" si="0"/>
        <v>0</v>
      </c>
      <c r="I16" s="10"/>
      <c r="J16" s="10"/>
      <c r="K16" s="48"/>
      <c r="L16" s="45">
        <f t="shared" si="1"/>
        <v>0</v>
      </c>
      <c r="M16" s="45">
        <f t="shared" si="1"/>
        <v>0</v>
      </c>
      <c r="N16" s="45">
        <f t="shared" si="2"/>
        <v>0</v>
      </c>
    </row>
    <row r="17" spans="1:14" ht="14.25" customHeight="1" x14ac:dyDescent="0.2">
      <c r="A17" s="111"/>
      <c r="B17" s="30" t="s">
        <v>26</v>
      </c>
      <c r="C17" s="7"/>
      <c r="D17" s="7"/>
      <c r="E17" s="45">
        <f t="shared" si="3"/>
        <v>0</v>
      </c>
      <c r="F17" s="7"/>
      <c r="G17" s="7"/>
      <c r="H17" s="45">
        <f t="shared" si="0"/>
        <v>0</v>
      </c>
      <c r="I17" s="10"/>
      <c r="J17" s="10"/>
      <c r="K17" s="48"/>
      <c r="L17" s="45">
        <f t="shared" si="1"/>
        <v>0</v>
      </c>
      <c r="M17" s="45">
        <f t="shared" si="1"/>
        <v>0</v>
      </c>
      <c r="N17" s="45">
        <f t="shared" si="2"/>
        <v>0</v>
      </c>
    </row>
    <row r="18" spans="1:14" ht="14.25" customHeight="1" x14ac:dyDescent="0.2">
      <c r="A18" s="111"/>
      <c r="B18" s="30" t="s">
        <v>106</v>
      </c>
      <c r="C18" s="7"/>
      <c r="D18" s="7"/>
      <c r="E18" s="45">
        <f t="shared" si="3"/>
        <v>0</v>
      </c>
      <c r="F18" s="7"/>
      <c r="G18" s="7"/>
      <c r="H18" s="45">
        <f t="shared" si="0"/>
        <v>0</v>
      </c>
      <c r="I18" s="10"/>
      <c r="J18" s="10"/>
      <c r="K18" s="48"/>
      <c r="L18" s="45">
        <f t="shared" si="1"/>
        <v>0</v>
      </c>
      <c r="M18" s="45">
        <f t="shared" si="1"/>
        <v>0</v>
      </c>
      <c r="N18" s="45">
        <f t="shared" si="2"/>
        <v>0</v>
      </c>
    </row>
    <row r="19" spans="1:14" ht="14.25" customHeight="1" x14ac:dyDescent="0.2">
      <c r="A19" s="111"/>
      <c r="B19" s="26" t="s">
        <v>152</v>
      </c>
      <c r="C19" s="13"/>
      <c r="D19" s="13"/>
      <c r="E19" s="46"/>
      <c r="F19" s="13"/>
      <c r="G19" s="13"/>
      <c r="H19" s="46"/>
      <c r="I19" s="48"/>
      <c r="J19" s="48"/>
      <c r="K19" s="48"/>
      <c r="L19" s="46"/>
      <c r="M19" s="46"/>
      <c r="N19" s="46"/>
    </row>
    <row r="20" spans="1:14" ht="14.25" customHeight="1" x14ac:dyDescent="0.2">
      <c r="A20" s="111"/>
      <c r="B20" s="30" t="s">
        <v>1</v>
      </c>
      <c r="C20" s="45">
        <f>SUBTOTAL(9,C10:C18)</f>
        <v>0</v>
      </c>
      <c r="D20" s="45">
        <f t="shared" ref="D20:F20" si="4">SUBTOTAL(9,D10:D18)</f>
        <v>0</v>
      </c>
      <c r="E20" s="45">
        <f t="shared" si="3"/>
        <v>0</v>
      </c>
      <c r="F20" s="45">
        <f t="shared" si="4"/>
        <v>0</v>
      </c>
      <c r="G20" s="45">
        <f>SUBTOTAL(9,G10:G18)</f>
        <v>0</v>
      </c>
      <c r="H20" s="45">
        <f>SUM(F20:G20)</f>
        <v>0</v>
      </c>
      <c r="I20" s="48"/>
      <c r="J20" s="48"/>
      <c r="K20" s="48"/>
      <c r="L20" s="45">
        <f t="shared" si="1"/>
        <v>0</v>
      </c>
      <c r="M20" s="45">
        <f t="shared" si="1"/>
        <v>0</v>
      </c>
      <c r="N20" s="45">
        <f t="shared" si="2"/>
        <v>0</v>
      </c>
    </row>
    <row r="21" spans="1:14" ht="14.25" customHeight="1" x14ac:dyDescent="0.2">
      <c r="A21" s="111" t="s">
        <v>140</v>
      </c>
      <c r="B21" s="30" t="s">
        <v>68</v>
      </c>
      <c r="C21" s="7"/>
      <c r="D21" s="7"/>
      <c r="E21" s="45">
        <f t="shared" si="3"/>
        <v>0</v>
      </c>
      <c r="F21" s="7"/>
      <c r="G21" s="7"/>
      <c r="H21" s="45">
        <f t="shared" si="0"/>
        <v>0</v>
      </c>
      <c r="I21" s="10"/>
      <c r="J21" s="10"/>
      <c r="K21" s="48"/>
      <c r="L21" s="45">
        <f t="shared" si="1"/>
        <v>0</v>
      </c>
      <c r="M21" s="45">
        <f t="shared" si="1"/>
        <v>0</v>
      </c>
      <c r="N21" s="45">
        <f t="shared" si="2"/>
        <v>0</v>
      </c>
    </row>
    <row r="22" spans="1:14" ht="14.25" customHeight="1" x14ac:dyDescent="0.2">
      <c r="A22" s="111"/>
      <c r="B22" s="30" t="s">
        <v>27</v>
      </c>
      <c r="C22" s="7"/>
      <c r="D22" s="7"/>
      <c r="E22" s="45">
        <f t="shared" si="3"/>
        <v>0</v>
      </c>
      <c r="F22" s="7"/>
      <c r="G22" s="7"/>
      <c r="H22" s="45">
        <f t="shared" si="0"/>
        <v>0</v>
      </c>
      <c r="I22" s="10"/>
      <c r="J22" s="10"/>
      <c r="K22" s="48"/>
      <c r="L22" s="45">
        <f t="shared" si="1"/>
        <v>0</v>
      </c>
      <c r="M22" s="45">
        <f t="shared" si="1"/>
        <v>0</v>
      </c>
      <c r="N22" s="45">
        <f t="shared" si="2"/>
        <v>0</v>
      </c>
    </row>
    <row r="23" spans="1:14" ht="14.25" customHeight="1" x14ac:dyDescent="0.2">
      <c r="A23" s="111"/>
      <c r="B23" s="30" t="s">
        <v>22</v>
      </c>
      <c r="C23" s="7"/>
      <c r="D23" s="7"/>
      <c r="E23" s="45">
        <f t="shared" si="3"/>
        <v>0</v>
      </c>
      <c r="F23" s="7"/>
      <c r="G23" s="7"/>
      <c r="H23" s="45">
        <f t="shared" si="0"/>
        <v>0</v>
      </c>
      <c r="I23" s="10"/>
      <c r="J23" s="10"/>
      <c r="K23" s="48"/>
      <c r="L23" s="45">
        <f t="shared" si="1"/>
        <v>0</v>
      </c>
      <c r="M23" s="45">
        <f t="shared" si="1"/>
        <v>0</v>
      </c>
      <c r="N23" s="45">
        <f t="shared" si="2"/>
        <v>0</v>
      </c>
    </row>
    <row r="24" spans="1:14" ht="14.25" customHeight="1" x14ac:dyDescent="0.2">
      <c r="A24" s="111"/>
      <c r="B24" s="30" t="s">
        <v>23</v>
      </c>
      <c r="C24" s="7"/>
      <c r="D24" s="7"/>
      <c r="E24" s="45">
        <f t="shared" si="3"/>
        <v>0</v>
      </c>
      <c r="F24" s="7"/>
      <c r="G24" s="7"/>
      <c r="H24" s="45">
        <f t="shared" si="0"/>
        <v>0</v>
      </c>
      <c r="I24" s="10"/>
      <c r="J24" s="10"/>
      <c r="K24" s="48"/>
      <c r="L24" s="45">
        <f t="shared" si="1"/>
        <v>0</v>
      </c>
      <c r="M24" s="45">
        <f t="shared" si="1"/>
        <v>0</v>
      </c>
      <c r="N24" s="45">
        <f t="shared" si="2"/>
        <v>0</v>
      </c>
    </row>
    <row r="25" spans="1:14" ht="14.25" customHeight="1" x14ac:dyDescent="0.2">
      <c r="A25" s="111"/>
      <c r="B25" s="30" t="s">
        <v>6</v>
      </c>
      <c r="C25" s="7"/>
      <c r="D25" s="7"/>
      <c r="E25" s="45">
        <f t="shared" si="3"/>
        <v>0</v>
      </c>
      <c r="F25" s="7"/>
      <c r="G25" s="7"/>
      <c r="H25" s="45">
        <f t="shared" si="0"/>
        <v>0</v>
      </c>
      <c r="I25" s="10"/>
      <c r="J25" s="10"/>
      <c r="K25" s="48"/>
      <c r="L25" s="45">
        <f t="shared" si="1"/>
        <v>0</v>
      </c>
      <c r="M25" s="45">
        <f t="shared" si="1"/>
        <v>0</v>
      </c>
      <c r="N25" s="45">
        <f t="shared" si="2"/>
        <v>0</v>
      </c>
    </row>
    <row r="26" spans="1:14" ht="14.25" customHeight="1" x14ac:dyDescent="0.2">
      <c r="A26" s="111"/>
      <c r="B26" s="30" t="s">
        <v>101</v>
      </c>
      <c r="C26" s="7"/>
      <c r="D26" s="7"/>
      <c r="E26" s="45">
        <f t="shared" si="3"/>
        <v>0</v>
      </c>
      <c r="F26" s="7"/>
      <c r="G26" s="7"/>
      <c r="H26" s="45">
        <f t="shared" si="0"/>
        <v>0</v>
      </c>
      <c r="I26" s="10"/>
      <c r="J26" s="10"/>
      <c r="K26" s="48"/>
      <c r="L26" s="45">
        <f t="shared" si="1"/>
        <v>0</v>
      </c>
      <c r="M26" s="45">
        <f t="shared" si="1"/>
        <v>0</v>
      </c>
      <c r="N26" s="45">
        <f t="shared" si="2"/>
        <v>0</v>
      </c>
    </row>
    <row r="27" spans="1:14" ht="14.25" customHeight="1" x14ac:dyDescent="0.2">
      <c r="A27" s="111"/>
      <c r="B27" s="26" t="s">
        <v>152</v>
      </c>
      <c r="C27" s="13"/>
      <c r="D27" s="13"/>
      <c r="E27" s="46"/>
      <c r="F27" s="13"/>
      <c r="G27" s="13"/>
      <c r="H27" s="46"/>
      <c r="I27" s="48"/>
      <c r="J27" s="48"/>
      <c r="K27" s="48"/>
      <c r="L27" s="46"/>
      <c r="M27" s="46"/>
      <c r="N27" s="46"/>
    </row>
    <row r="28" spans="1:14" ht="14.25" customHeight="1" x14ac:dyDescent="0.2">
      <c r="A28" s="111"/>
      <c r="B28" s="30" t="s">
        <v>1</v>
      </c>
      <c r="C28" s="45">
        <f>SUBTOTAL(9,C21:C26)</f>
        <v>0</v>
      </c>
      <c r="D28" s="45">
        <f t="shared" ref="D28:G28" si="5">SUBTOTAL(9,D21:D26)</f>
        <v>0</v>
      </c>
      <c r="E28" s="45">
        <f t="shared" si="3"/>
        <v>0</v>
      </c>
      <c r="F28" s="45">
        <f t="shared" si="5"/>
        <v>0</v>
      </c>
      <c r="G28" s="45">
        <f t="shared" si="5"/>
        <v>0</v>
      </c>
      <c r="H28" s="45">
        <f t="shared" si="0"/>
        <v>0</v>
      </c>
      <c r="I28" s="48"/>
      <c r="J28" s="48"/>
      <c r="K28" s="48"/>
      <c r="L28" s="45">
        <f t="shared" si="1"/>
        <v>0</v>
      </c>
      <c r="M28" s="45">
        <f t="shared" si="1"/>
        <v>0</v>
      </c>
      <c r="N28" s="45">
        <f t="shared" si="2"/>
        <v>0</v>
      </c>
    </row>
    <row r="29" spans="1:14" ht="14.25" customHeight="1" x14ac:dyDescent="0.2">
      <c r="A29" s="82" t="s">
        <v>13</v>
      </c>
      <c r="B29" s="82"/>
      <c r="C29" s="7"/>
      <c r="D29" s="7"/>
      <c r="E29" s="45">
        <f t="shared" si="3"/>
        <v>0</v>
      </c>
      <c r="F29" s="7"/>
      <c r="G29" s="7"/>
      <c r="H29" s="45">
        <f t="shared" si="0"/>
        <v>0</v>
      </c>
      <c r="I29" s="10"/>
      <c r="J29" s="10"/>
      <c r="K29" s="48"/>
      <c r="L29" s="45">
        <f t="shared" si="1"/>
        <v>0</v>
      </c>
      <c r="M29" s="45">
        <f t="shared" si="1"/>
        <v>0</v>
      </c>
      <c r="N29" s="45">
        <f t="shared" si="2"/>
        <v>0</v>
      </c>
    </row>
    <row r="30" spans="1:14" ht="14.25" customHeight="1" x14ac:dyDescent="0.2">
      <c r="A30" s="103" t="s">
        <v>141</v>
      </c>
      <c r="B30" s="103"/>
      <c r="C30" s="7"/>
      <c r="D30" s="7"/>
      <c r="E30" s="45">
        <f t="shared" si="3"/>
        <v>0</v>
      </c>
      <c r="F30" s="7"/>
      <c r="G30" s="7"/>
      <c r="H30" s="45">
        <f t="shared" si="0"/>
        <v>0</v>
      </c>
      <c r="I30" s="10"/>
      <c r="J30" s="10"/>
      <c r="K30" s="48"/>
      <c r="L30" s="45">
        <f t="shared" si="1"/>
        <v>0</v>
      </c>
      <c r="M30" s="45">
        <f t="shared" si="1"/>
        <v>0</v>
      </c>
      <c r="N30" s="45">
        <f t="shared" si="2"/>
        <v>0</v>
      </c>
    </row>
    <row r="31" spans="1:14" ht="14.25" customHeight="1" x14ac:dyDescent="0.2">
      <c r="A31" s="111" t="s">
        <v>3</v>
      </c>
      <c r="B31" s="30" t="s">
        <v>24</v>
      </c>
      <c r="C31" s="7"/>
      <c r="D31" s="7"/>
      <c r="E31" s="45">
        <f t="shared" si="3"/>
        <v>0</v>
      </c>
      <c r="F31" s="7"/>
      <c r="G31" s="7"/>
      <c r="H31" s="45">
        <f t="shared" si="0"/>
        <v>0</v>
      </c>
      <c r="I31" s="10"/>
      <c r="J31" s="10"/>
      <c r="K31" s="48"/>
      <c r="L31" s="45">
        <f t="shared" si="1"/>
        <v>0</v>
      </c>
      <c r="M31" s="45">
        <f t="shared" si="1"/>
        <v>0</v>
      </c>
      <c r="N31" s="45">
        <f t="shared" si="2"/>
        <v>0</v>
      </c>
    </row>
    <row r="32" spans="1:14" ht="14.25" customHeight="1" x14ac:dyDescent="0.2">
      <c r="A32" s="111"/>
      <c r="B32" s="30" t="s">
        <v>25</v>
      </c>
      <c r="C32" s="7"/>
      <c r="D32" s="7"/>
      <c r="E32" s="45">
        <f t="shared" si="3"/>
        <v>0</v>
      </c>
      <c r="F32" s="7"/>
      <c r="G32" s="7"/>
      <c r="H32" s="45">
        <f t="shared" si="0"/>
        <v>0</v>
      </c>
      <c r="I32" s="10"/>
      <c r="J32" s="10"/>
      <c r="K32" s="48"/>
      <c r="L32" s="45">
        <f t="shared" si="1"/>
        <v>0</v>
      </c>
      <c r="M32" s="45">
        <f t="shared" si="1"/>
        <v>0</v>
      </c>
      <c r="N32" s="45">
        <f t="shared" si="2"/>
        <v>0</v>
      </c>
    </row>
    <row r="33" spans="1:14" ht="14.25" customHeight="1" x14ac:dyDescent="0.2">
      <c r="A33" s="111"/>
      <c r="B33" s="30" t="s">
        <v>101</v>
      </c>
      <c r="C33" s="7"/>
      <c r="D33" s="7"/>
      <c r="E33" s="45">
        <f>SUM(C33:D33)</f>
        <v>0</v>
      </c>
      <c r="F33" s="7"/>
      <c r="G33" s="7"/>
      <c r="H33" s="45">
        <f>SUM(F33:G33)</f>
        <v>0</v>
      </c>
      <c r="I33" s="10"/>
      <c r="J33" s="10"/>
      <c r="K33" s="48"/>
      <c r="L33" s="45">
        <f>SUM(C33,F33)</f>
        <v>0</v>
      </c>
      <c r="M33" s="45">
        <f>SUM(D33,G33)</f>
        <v>0</v>
      </c>
      <c r="N33" s="45">
        <f>SUM(L33:M33)</f>
        <v>0</v>
      </c>
    </row>
    <row r="34" spans="1:14" ht="14.25" customHeight="1" x14ac:dyDescent="0.2">
      <c r="A34" s="111"/>
      <c r="B34" s="26" t="s">
        <v>152</v>
      </c>
      <c r="C34" s="13"/>
      <c r="D34" s="13"/>
      <c r="E34" s="46"/>
      <c r="F34" s="13"/>
      <c r="G34" s="13"/>
      <c r="H34" s="46"/>
      <c r="I34" s="48"/>
      <c r="J34" s="48"/>
      <c r="K34" s="48"/>
      <c r="L34" s="46"/>
      <c r="M34" s="46"/>
      <c r="N34" s="46"/>
    </row>
    <row r="35" spans="1:14" ht="14.25" customHeight="1" x14ac:dyDescent="0.2">
      <c r="A35" s="111"/>
      <c r="B35" s="30" t="s">
        <v>1</v>
      </c>
      <c r="C35" s="45">
        <f>SUBTOTAL(9,C31:C33)</f>
        <v>0</v>
      </c>
      <c r="D35" s="45">
        <f t="shared" ref="D35:G35" si="6">SUBTOTAL(9,D31:D33)</f>
        <v>0</v>
      </c>
      <c r="E35" s="45">
        <f t="shared" si="3"/>
        <v>0</v>
      </c>
      <c r="F35" s="45">
        <f t="shared" si="6"/>
        <v>0</v>
      </c>
      <c r="G35" s="45">
        <f t="shared" si="6"/>
        <v>0</v>
      </c>
      <c r="H35" s="45">
        <f t="shared" si="0"/>
        <v>0</v>
      </c>
      <c r="I35" s="48"/>
      <c r="J35" s="48"/>
      <c r="K35" s="48"/>
      <c r="L35" s="45">
        <f t="shared" si="1"/>
        <v>0</v>
      </c>
      <c r="M35" s="45">
        <f t="shared" si="1"/>
        <v>0</v>
      </c>
      <c r="N35" s="45">
        <f t="shared" si="2"/>
        <v>0</v>
      </c>
    </row>
    <row r="36" spans="1:14" ht="14.25" customHeight="1" x14ac:dyDescent="0.2">
      <c r="A36" s="82" t="s">
        <v>134</v>
      </c>
      <c r="B36" s="82"/>
      <c r="C36" s="45">
        <f>SUBTOTAL(9,C9:C35)</f>
        <v>0</v>
      </c>
      <c r="D36" s="45">
        <f t="shared" ref="D36:G36" si="7">SUBTOTAL(9,D9:D35)</f>
        <v>0</v>
      </c>
      <c r="E36" s="45">
        <f t="shared" si="3"/>
        <v>0</v>
      </c>
      <c r="F36" s="45">
        <f t="shared" si="7"/>
        <v>0</v>
      </c>
      <c r="G36" s="45">
        <f t="shared" si="7"/>
        <v>0</v>
      </c>
      <c r="H36" s="45">
        <f t="shared" si="0"/>
        <v>0</v>
      </c>
      <c r="I36" s="48"/>
      <c r="J36" s="48"/>
      <c r="K36" s="48"/>
      <c r="L36" s="45">
        <f t="shared" si="1"/>
        <v>0</v>
      </c>
      <c r="M36" s="45">
        <f t="shared" si="1"/>
        <v>0</v>
      </c>
      <c r="N36" s="45">
        <f t="shared" si="2"/>
        <v>0</v>
      </c>
    </row>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row r="46" spans="1:14" ht="13.5" customHeight="1" x14ac:dyDescent="0.2"/>
    <row r="47" spans="1:14" ht="13.5" customHeight="1" x14ac:dyDescent="0.2"/>
    <row r="48" spans="1:14" ht="13.5" customHeight="1" x14ac:dyDescent="0.2"/>
    <row r="49" spans="2:2" ht="13.5" customHeight="1" x14ac:dyDescent="0.2"/>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row r="56" spans="2:2" ht="13.5" customHeight="1" x14ac:dyDescent="0.2"/>
    <row r="57" spans="2:2" ht="13.5" customHeight="1" x14ac:dyDescent="0.2"/>
    <row r="58" spans="2:2" ht="13.5" customHeight="1" x14ac:dyDescent="0.2"/>
    <row r="59" spans="2:2" ht="13.5" customHeight="1" x14ac:dyDescent="0.2"/>
    <row r="60" spans="2:2" x14ac:dyDescent="0.2">
      <c r="B60" s="47"/>
    </row>
    <row r="61" spans="2:2" x14ac:dyDescent="0.2">
      <c r="B61" s="47"/>
    </row>
    <row r="62" spans="2:2" x14ac:dyDescent="0.2">
      <c r="B62" s="47"/>
    </row>
    <row r="63" spans="2:2" x14ac:dyDescent="0.2">
      <c r="B63" s="47"/>
    </row>
  </sheetData>
  <sheetProtection algorithmName="SHA-512" hashValue="L9/1LKgRKEUCq1Chbsa0Bne7HTfOW3uD6lYhaIXhmH4VA122gFA/B0JIO/KnQjhk4ZZa261Fr8+RJz7j7wH0SA==" saltValue="+A/8orJLddCdneYmAFH5bw==" spinCount="100000" sheet="1" scenarios="1"/>
  <mergeCells count="20">
    <mergeCell ref="A36:B36"/>
    <mergeCell ref="A8:B8"/>
    <mergeCell ref="A9:B9"/>
    <mergeCell ref="A10:A20"/>
    <mergeCell ref="A21:A28"/>
    <mergeCell ref="A29:B29"/>
    <mergeCell ref="A31:A35"/>
    <mergeCell ref="A30:B30"/>
    <mergeCell ref="L4:M4"/>
    <mergeCell ref="L5:N5"/>
    <mergeCell ref="L7:N7"/>
    <mergeCell ref="M1:N1"/>
    <mergeCell ref="A2:H3"/>
    <mergeCell ref="A7:B7"/>
    <mergeCell ref="C7:E7"/>
    <mergeCell ref="F7:H7"/>
    <mergeCell ref="I7:K7"/>
    <mergeCell ref="I2:M2"/>
    <mergeCell ref="I3:M3"/>
    <mergeCell ref="M6:N6"/>
  </mergeCells>
  <phoneticPr fontId="7"/>
  <conditionalFormatting sqref="C19:D19">
    <cfRule type="expression" dxfId="4" priority="8">
      <formula>AND(C18&lt;&gt;"",C19="")</formula>
    </cfRule>
  </conditionalFormatting>
  <conditionalFormatting sqref="F34:G34 C34:D34 F27:G27 C27:D27 F19:G19">
    <cfRule type="expression" dxfId="3" priority="7">
      <formula>AND(C18&lt;&gt;"",C19="")</formula>
    </cfRule>
  </conditionalFormatting>
  <conditionalFormatting sqref="C9:D18 F9:G18 C21:D26 F21:G26 C29:D33 F29:G33">
    <cfRule type="containsBlanks" dxfId="2" priority="4">
      <formula>LEN(TRIM(C9))=0</formula>
    </cfRule>
  </conditionalFormatting>
  <conditionalFormatting sqref="C7:H7">
    <cfRule type="containsBlanks" dxfId="1" priority="1">
      <formula>LEN(TRIM(C7))=0</formula>
    </cfRule>
  </conditionalFormatting>
  <dataValidations count="5">
    <dataValidation type="custom" allowBlank="1" showInputMessage="1" showErrorMessage="1" error="小数点以下第２位以降は入力できません。_x000a_四捨五入して小数点以下第１位までの入力にしてください。_x000a_四捨五入して「0.0」になる場合は空欄のままにしてください。" sqref="I29:J33 I21:J26 I9:J18" xr:uid="{00000000-0002-0000-0600-000000000000}">
      <formula1>I9*10=INT(I9*10)</formula1>
    </dataValidation>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C9:D18 F9:G18 C21:D26 F21:G26 C29:D33 F29:G33" xr:uid="{00000000-0002-0000-0600-000001000000}">
      <formula1>C9*10=INT(C9*10)</formula1>
    </dataValidation>
    <dataValidation allowBlank="1" showInputMessage="1" showErrorMessage="1" prompt="別紙様式６のI列に入力した国名を入力してください。" sqref="F7:H7" xr:uid="{F0530541-AA16-476F-9683-71A87BB442A7}"/>
    <dataValidation allowBlank="1" showInputMessage="1" showErrorMessage="1" prompt="別紙様式６のH列に入力した国名を入力してください。" sqref="C7:E7" xr:uid="{353F3220-0149-4FF7-8EC6-8EC0D934CCD9}"/>
    <dataValidation allowBlank="1" showInputMessage="1" showErrorMessage="1" prompt="「その他」に数値を入力した場合、ここにその内訳を入力してください。_x000a_内訳の入力漏れがある場合、黄色く表示されます。" sqref="C19:D19 F19:G19 C27:D27 F27:G27 C34:D34 F34:G34" xr:uid="{564AD78C-022B-448E-A7C2-85F341CD6CC9}"/>
  </dataValidations>
  <printOptions horizontalCentered="1" gridLinesSet="0"/>
  <pageMargins left="0.39370078740157483" right="0.39370078740157483" top="0.55000000000000004" bottom="0.39370078740157483" header="0.39370078740157483" footer="0.19685039370078741"/>
  <pageSetup paperSize="9" scale="92" orientation="landscape" horizontalDpi="300" verticalDpi="300" r:id="rId1"/>
  <headerFooter alignWithMargins="0">
    <oddHeader>&amp;L&amp;11別紙様式６付表１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80"/>
  <sheetViews>
    <sheetView showGridLines="0" view="pageBreakPreview" zoomScale="85" zoomScaleNormal="75" zoomScaleSheetLayoutView="85" workbookViewId="0">
      <selection sqref="A1:B1"/>
    </sheetView>
  </sheetViews>
  <sheetFormatPr defaultColWidth="9.09765625" defaultRowHeight="13" x14ac:dyDescent="0.2"/>
  <cols>
    <col min="1" max="2" width="14.69921875" style="17" customWidth="1"/>
    <col min="3" max="7" width="28.69921875" style="17" customWidth="1"/>
    <col min="8" max="8" width="40.69921875" style="17" customWidth="1"/>
    <col min="9" max="9" width="7.69921875" style="17" customWidth="1"/>
    <col min="10" max="244" width="9.09765625" style="17"/>
    <col min="245" max="245" width="15.69921875" style="17" customWidth="1"/>
    <col min="246" max="247" width="7.69921875" style="17" customWidth="1"/>
    <col min="248" max="250" width="6.69921875" style="17" customWidth="1"/>
    <col min="251" max="252" width="12.69921875" style="17" customWidth="1"/>
    <col min="253" max="254" width="2.69921875" style="17" customWidth="1"/>
    <col min="255" max="255" width="16.296875" style="17" customWidth="1"/>
    <col min="256" max="259" width="2.69921875" style="17" customWidth="1"/>
    <col min="260" max="260" width="18.69921875" style="17" customWidth="1"/>
    <col min="261" max="264" width="10.69921875" style="17" customWidth="1"/>
    <col min="265" max="265" width="7.69921875" style="17" customWidth="1"/>
    <col min="266" max="500" width="9.09765625" style="17"/>
    <col min="501" max="501" width="15.69921875" style="17" customWidth="1"/>
    <col min="502" max="503" width="7.69921875" style="17" customWidth="1"/>
    <col min="504" max="506" width="6.69921875" style="17" customWidth="1"/>
    <col min="507" max="508" width="12.69921875" style="17" customWidth="1"/>
    <col min="509" max="510" width="2.69921875" style="17" customWidth="1"/>
    <col min="511" max="511" width="16.296875" style="17" customWidth="1"/>
    <col min="512" max="515" width="2.69921875" style="17" customWidth="1"/>
    <col min="516" max="516" width="18.69921875" style="17" customWidth="1"/>
    <col min="517" max="520" width="10.69921875" style="17" customWidth="1"/>
    <col min="521" max="521" width="7.69921875" style="17" customWidth="1"/>
    <col min="522" max="756" width="9.09765625" style="17"/>
    <col min="757" max="757" width="15.69921875" style="17" customWidth="1"/>
    <col min="758" max="759" width="7.69921875" style="17" customWidth="1"/>
    <col min="760" max="762" width="6.69921875" style="17" customWidth="1"/>
    <col min="763" max="764" width="12.69921875" style="17" customWidth="1"/>
    <col min="765" max="766" width="2.69921875" style="17" customWidth="1"/>
    <col min="767" max="767" width="16.296875" style="17" customWidth="1"/>
    <col min="768" max="771" width="2.69921875" style="17" customWidth="1"/>
    <col min="772" max="772" width="18.69921875" style="17" customWidth="1"/>
    <col min="773" max="776" width="10.69921875" style="17" customWidth="1"/>
    <col min="777" max="777" width="7.69921875" style="17" customWidth="1"/>
    <col min="778" max="1012" width="9.09765625" style="17"/>
    <col min="1013" max="1013" width="15.69921875" style="17" customWidth="1"/>
    <col min="1014" max="1015" width="7.69921875" style="17" customWidth="1"/>
    <col min="1016" max="1018" width="6.69921875" style="17" customWidth="1"/>
    <col min="1019" max="1020" width="12.69921875" style="17" customWidth="1"/>
    <col min="1021" max="1022" width="2.69921875" style="17" customWidth="1"/>
    <col min="1023" max="1023" width="16.296875" style="17" customWidth="1"/>
    <col min="1024" max="1027" width="2.69921875" style="17" customWidth="1"/>
    <col min="1028" max="1028" width="18.69921875" style="17" customWidth="1"/>
    <col min="1029" max="1032" width="10.69921875" style="17" customWidth="1"/>
    <col min="1033" max="1033" width="7.69921875" style="17" customWidth="1"/>
    <col min="1034" max="1268" width="9.09765625" style="17"/>
    <col min="1269" max="1269" width="15.69921875" style="17" customWidth="1"/>
    <col min="1270" max="1271" width="7.69921875" style="17" customWidth="1"/>
    <col min="1272" max="1274" width="6.69921875" style="17" customWidth="1"/>
    <col min="1275" max="1276" width="12.69921875" style="17" customWidth="1"/>
    <col min="1277" max="1278" width="2.69921875" style="17" customWidth="1"/>
    <col min="1279" max="1279" width="16.296875" style="17" customWidth="1"/>
    <col min="1280" max="1283" width="2.69921875" style="17" customWidth="1"/>
    <col min="1284" max="1284" width="18.69921875" style="17" customWidth="1"/>
    <col min="1285" max="1288" width="10.69921875" style="17" customWidth="1"/>
    <col min="1289" max="1289" width="7.69921875" style="17" customWidth="1"/>
    <col min="1290" max="1524" width="9.09765625" style="17"/>
    <col min="1525" max="1525" width="15.69921875" style="17" customWidth="1"/>
    <col min="1526" max="1527" width="7.69921875" style="17" customWidth="1"/>
    <col min="1528" max="1530" width="6.69921875" style="17" customWidth="1"/>
    <col min="1531" max="1532" width="12.69921875" style="17" customWidth="1"/>
    <col min="1533" max="1534" width="2.69921875" style="17" customWidth="1"/>
    <col min="1535" max="1535" width="16.296875" style="17" customWidth="1"/>
    <col min="1536" max="1539" width="2.69921875" style="17" customWidth="1"/>
    <col min="1540" max="1540" width="18.69921875" style="17" customWidth="1"/>
    <col min="1541" max="1544" width="10.69921875" style="17" customWidth="1"/>
    <col min="1545" max="1545" width="7.69921875" style="17" customWidth="1"/>
    <col min="1546" max="1780" width="9.09765625" style="17"/>
    <col min="1781" max="1781" width="15.69921875" style="17" customWidth="1"/>
    <col min="1782" max="1783" width="7.69921875" style="17" customWidth="1"/>
    <col min="1784" max="1786" width="6.69921875" style="17" customWidth="1"/>
    <col min="1787" max="1788" width="12.69921875" style="17" customWidth="1"/>
    <col min="1789" max="1790" width="2.69921875" style="17" customWidth="1"/>
    <col min="1791" max="1791" width="16.296875" style="17" customWidth="1"/>
    <col min="1792" max="1795" width="2.69921875" style="17" customWidth="1"/>
    <col min="1796" max="1796" width="18.69921875" style="17" customWidth="1"/>
    <col min="1797" max="1800" width="10.69921875" style="17" customWidth="1"/>
    <col min="1801" max="1801" width="7.69921875" style="17" customWidth="1"/>
    <col min="1802" max="2036" width="9.09765625" style="17"/>
    <col min="2037" max="2037" width="15.69921875" style="17" customWidth="1"/>
    <col min="2038" max="2039" width="7.69921875" style="17" customWidth="1"/>
    <col min="2040" max="2042" width="6.69921875" style="17" customWidth="1"/>
    <col min="2043" max="2044" width="12.69921875" style="17" customWidth="1"/>
    <col min="2045" max="2046" width="2.69921875" style="17" customWidth="1"/>
    <col min="2047" max="2047" width="16.296875" style="17" customWidth="1"/>
    <col min="2048" max="2051" width="2.69921875" style="17" customWidth="1"/>
    <col min="2052" max="2052" width="18.69921875" style="17" customWidth="1"/>
    <col min="2053" max="2056" width="10.69921875" style="17" customWidth="1"/>
    <col min="2057" max="2057" width="7.69921875" style="17" customWidth="1"/>
    <col min="2058" max="2292" width="9.09765625" style="17"/>
    <col min="2293" max="2293" width="15.69921875" style="17" customWidth="1"/>
    <col min="2294" max="2295" width="7.69921875" style="17" customWidth="1"/>
    <col min="2296" max="2298" width="6.69921875" style="17" customWidth="1"/>
    <col min="2299" max="2300" width="12.69921875" style="17" customWidth="1"/>
    <col min="2301" max="2302" width="2.69921875" style="17" customWidth="1"/>
    <col min="2303" max="2303" width="16.296875" style="17" customWidth="1"/>
    <col min="2304" max="2307" width="2.69921875" style="17" customWidth="1"/>
    <col min="2308" max="2308" width="18.69921875" style="17" customWidth="1"/>
    <col min="2309" max="2312" width="10.69921875" style="17" customWidth="1"/>
    <col min="2313" max="2313" width="7.69921875" style="17" customWidth="1"/>
    <col min="2314" max="2548" width="9.09765625" style="17"/>
    <col min="2549" max="2549" width="15.69921875" style="17" customWidth="1"/>
    <col min="2550" max="2551" width="7.69921875" style="17" customWidth="1"/>
    <col min="2552" max="2554" width="6.69921875" style="17" customWidth="1"/>
    <col min="2555" max="2556" width="12.69921875" style="17" customWidth="1"/>
    <col min="2557" max="2558" width="2.69921875" style="17" customWidth="1"/>
    <col min="2559" max="2559" width="16.296875" style="17" customWidth="1"/>
    <col min="2560" max="2563" width="2.69921875" style="17" customWidth="1"/>
    <col min="2564" max="2564" width="18.69921875" style="17" customWidth="1"/>
    <col min="2565" max="2568" width="10.69921875" style="17" customWidth="1"/>
    <col min="2569" max="2569" width="7.69921875" style="17" customWidth="1"/>
    <col min="2570" max="2804" width="9.09765625" style="17"/>
    <col min="2805" max="2805" width="15.69921875" style="17" customWidth="1"/>
    <col min="2806" max="2807" width="7.69921875" style="17" customWidth="1"/>
    <col min="2808" max="2810" width="6.69921875" style="17" customWidth="1"/>
    <col min="2811" max="2812" width="12.69921875" style="17" customWidth="1"/>
    <col min="2813" max="2814" width="2.69921875" style="17" customWidth="1"/>
    <col min="2815" max="2815" width="16.296875" style="17" customWidth="1"/>
    <col min="2816" max="2819" width="2.69921875" style="17" customWidth="1"/>
    <col min="2820" max="2820" width="18.69921875" style="17" customWidth="1"/>
    <col min="2821" max="2824" width="10.69921875" style="17" customWidth="1"/>
    <col min="2825" max="2825" width="7.69921875" style="17" customWidth="1"/>
    <col min="2826" max="3060" width="9.09765625" style="17"/>
    <col min="3061" max="3061" width="15.69921875" style="17" customWidth="1"/>
    <col min="3062" max="3063" width="7.69921875" style="17" customWidth="1"/>
    <col min="3064" max="3066" width="6.69921875" style="17" customWidth="1"/>
    <col min="3067" max="3068" width="12.69921875" style="17" customWidth="1"/>
    <col min="3069" max="3070" width="2.69921875" style="17" customWidth="1"/>
    <col min="3071" max="3071" width="16.296875" style="17" customWidth="1"/>
    <col min="3072" max="3075" width="2.69921875" style="17" customWidth="1"/>
    <col min="3076" max="3076" width="18.69921875" style="17" customWidth="1"/>
    <col min="3077" max="3080" width="10.69921875" style="17" customWidth="1"/>
    <col min="3081" max="3081" width="7.69921875" style="17" customWidth="1"/>
    <col min="3082" max="3316" width="9.09765625" style="17"/>
    <col min="3317" max="3317" width="15.69921875" style="17" customWidth="1"/>
    <col min="3318" max="3319" width="7.69921875" style="17" customWidth="1"/>
    <col min="3320" max="3322" width="6.69921875" style="17" customWidth="1"/>
    <col min="3323" max="3324" width="12.69921875" style="17" customWidth="1"/>
    <col min="3325" max="3326" width="2.69921875" style="17" customWidth="1"/>
    <col min="3327" max="3327" width="16.296875" style="17" customWidth="1"/>
    <col min="3328" max="3331" width="2.69921875" style="17" customWidth="1"/>
    <col min="3332" max="3332" width="18.69921875" style="17" customWidth="1"/>
    <col min="3333" max="3336" width="10.69921875" style="17" customWidth="1"/>
    <col min="3337" max="3337" width="7.69921875" style="17" customWidth="1"/>
    <col min="3338" max="3572" width="9.09765625" style="17"/>
    <col min="3573" max="3573" width="15.69921875" style="17" customWidth="1"/>
    <col min="3574" max="3575" width="7.69921875" style="17" customWidth="1"/>
    <col min="3576" max="3578" width="6.69921875" style="17" customWidth="1"/>
    <col min="3579" max="3580" width="12.69921875" style="17" customWidth="1"/>
    <col min="3581" max="3582" width="2.69921875" style="17" customWidth="1"/>
    <col min="3583" max="3583" width="16.296875" style="17" customWidth="1"/>
    <col min="3584" max="3587" width="2.69921875" style="17" customWidth="1"/>
    <col min="3588" max="3588" width="18.69921875" style="17" customWidth="1"/>
    <col min="3589" max="3592" width="10.69921875" style="17" customWidth="1"/>
    <col min="3593" max="3593" width="7.69921875" style="17" customWidth="1"/>
    <col min="3594" max="3828" width="9.09765625" style="17"/>
    <col min="3829" max="3829" width="15.69921875" style="17" customWidth="1"/>
    <col min="3830" max="3831" width="7.69921875" style="17" customWidth="1"/>
    <col min="3832" max="3834" width="6.69921875" style="17" customWidth="1"/>
    <col min="3835" max="3836" width="12.69921875" style="17" customWidth="1"/>
    <col min="3837" max="3838" width="2.69921875" style="17" customWidth="1"/>
    <col min="3839" max="3839" width="16.296875" style="17" customWidth="1"/>
    <col min="3840" max="3843" width="2.69921875" style="17" customWidth="1"/>
    <col min="3844" max="3844" width="18.69921875" style="17" customWidth="1"/>
    <col min="3845" max="3848" width="10.69921875" style="17" customWidth="1"/>
    <col min="3849" max="3849" width="7.69921875" style="17" customWidth="1"/>
    <col min="3850" max="4084" width="9.09765625" style="17"/>
    <col min="4085" max="4085" width="15.69921875" style="17" customWidth="1"/>
    <col min="4086" max="4087" width="7.69921875" style="17" customWidth="1"/>
    <col min="4088" max="4090" width="6.69921875" style="17" customWidth="1"/>
    <col min="4091" max="4092" width="12.69921875" style="17" customWidth="1"/>
    <col min="4093" max="4094" width="2.69921875" style="17" customWidth="1"/>
    <col min="4095" max="4095" width="16.296875" style="17" customWidth="1"/>
    <col min="4096" max="4099" width="2.69921875" style="17" customWidth="1"/>
    <col min="4100" max="4100" width="18.69921875" style="17" customWidth="1"/>
    <col min="4101" max="4104" width="10.69921875" style="17" customWidth="1"/>
    <col min="4105" max="4105" width="7.69921875" style="17" customWidth="1"/>
    <col min="4106" max="4340" width="9.09765625" style="17"/>
    <col min="4341" max="4341" width="15.69921875" style="17" customWidth="1"/>
    <col min="4342" max="4343" width="7.69921875" style="17" customWidth="1"/>
    <col min="4344" max="4346" width="6.69921875" style="17" customWidth="1"/>
    <col min="4347" max="4348" width="12.69921875" style="17" customWidth="1"/>
    <col min="4349" max="4350" width="2.69921875" style="17" customWidth="1"/>
    <col min="4351" max="4351" width="16.296875" style="17" customWidth="1"/>
    <col min="4352" max="4355" width="2.69921875" style="17" customWidth="1"/>
    <col min="4356" max="4356" width="18.69921875" style="17" customWidth="1"/>
    <col min="4357" max="4360" width="10.69921875" style="17" customWidth="1"/>
    <col min="4361" max="4361" width="7.69921875" style="17" customWidth="1"/>
    <col min="4362" max="4596" width="9.09765625" style="17"/>
    <col min="4597" max="4597" width="15.69921875" style="17" customWidth="1"/>
    <col min="4598" max="4599" width="7.69921875" style="17" customWidth="1"/>
    <col min="4600" max="4602" width="6.69921875" style="17" customWidth="1"/>
    <col min="4603" max="4604" width="12.69921875" style="17" customWidth="1"/>
    <col min="4605" max="4606" width="2.69921875" style="17" customWidth="1"/>
    <col min="4607" max="4607" width="16.296875" style="17" customWidth="1"/>
    <col min="4608" max="4611" width="2.69921875" style="17" customWidth="1"/>
    <col min="4612" max="4612" width="18.69921875" style="17" customWidth="1"/>
    <col min="4613" max="4616" width="10.69921875" style="17" customWidth="1"/>
    <col min="4617" max="4617" width="7.69921875" style="17" customWidth="1"/>
    <col min="4618" max="4852" width="9.09765625" style="17"/>
    <col min="4853" max="4853" width="15.69921875" style="17" customWidth="1"/>
    <col min="4854" max="4855" width="7.69921875" style="17" customWidth="1"/>
    <col min="4856" max="4858" width="6.69921875" style="17" customWidth="1"/>
    <col min="4859" max="4860" width="12.69921875" style="17" customWidth="1"/>
    <col min="4861" max="4862" width="2.69921875" style="17" customWidth="1"/>
    <col min="4863" max="4863" width="16.296875" style="17" customWidth="1"/>
    <col min="4864" max="4867" width="2.69921875" style="17" customWidth="1"/>
    <col min="4868" max="4868" width="18.69921875" style="17" customWidth="1"/>
    <col min="4869" max="4872" width="10.69921875" style="17" customWidth="1"/>
    <col min="4873" max="4873" width="7.69921875" style="17" customWidth="1"/>
    <col min="4874" max="5108" width="9.09765625" style="17"/>
    <col min="5109" max="5109" width="15.69921875" style="17" customWidth="1"/>
    <col min="5110" max="5111" width="7.69921875" style="17" customWidth="1"/>
    <col min="5112" max="5114" width="6.69921875" style="17" customWidth="1"/>
    <col min="5115" max="5116" width="12.69921875" style="17" customWidth="1"/>
    <col min="5117" max="5118" width="2.69921875" style="17" customWidth="1"/>
    <col min="5119" max="5119" width="16.296875" style="17" customWidth="1"/>
    <col min="5120" max="5123" width="2.69921875" style="17" customWidth="1"/>
    <col min="5124" max="5124" width="18.69921875" style="17" customWidth="1"/>
    <col min="5125" max="5128" width="10.69921875" style="17" customWidth="1"/>
    <col min="5129" max="5129" width="7.69921875" style="17" customWidth="1"/>
    <col min="5130" max="5364" width="9.09765625" style="17"/>
    <col min="5365" max="5365" width="15.69921875" style="17" customWidth="1"/>
    <col min="5366" max="5367" width="7.69921875" style="17" customWidth="1"/>
    <col min="5368" max="5370" width="6.69921875" style="17" customWidth="1"/>
    <col min="5371" max="5372" width="12.69921875" style="17" customWidth="1"/>
    <col min="5373" max="5374" width="2.69921875" style="17" customWidth="1"/>
    <col min="5375" max="5375" width="16.296875" style="17" customWidth="1"/>
    <col min="5376" max="5379" width="2.69921875" style="17" customWidth="1"/>
    <col min="5380" max="5380" width="18.69921875" style="17" customWidth="1"/>
    <col min="5381" max="5384" width="10.69921875" style="17" customWidth="1"/>
    <col min="5385" max="5385" width="7.69921875" style="17" customWidth="1"/>
    <col min="5386" max="5620" width="9.09765625" style="17"/>
    <col min="5621" max="5621" width="15.69921875" style="17" customWidth="1"/>
    <col min="5622" max="5623" width="7.69921875" style="17" customWidth="1"/>
    <col min="5624" max="5626" width="6.69921875" style="17" customWidth="1"/>
    <col min="5627" max="5628" width="12.69921875" style="17" customWidth="1"/>
    <col min="5629" max="5630" width="2.69921875" style="17" customWidth="1"/>
    <col min="5631" max="5631" width="16.296875" style="17" customWidth="1"/>
    <col min="5632" max="5635" width="2.69921875" style="17" customWidth="1"/>
    <col min="5636" max="5636" width="18.69921875" style="17" customWidth="1"/>
    <col min="5637" max="5640" width="10.69921875" style="17" customWidth="1"/>
    <col min="5641" max="5641" width="7.69921875" style="17" customWidth="1"/>
    <col min="5642" max="5876" width="9.09765625" style="17"/>
    <col min="5877" max="5877" width="15.69921875" style="17" customWidth="1"/>
    <col min="5878" max="5879" width="7.69921875" style="17" customWidth="1"/>
    <col min="5880" max="5882" width="6.69921875" style="17" customWidth="1"/>
    <col min="5883" max="5884" width="12.69921875" style="17" customWidth="1"/>
    <col min="5885" max="5886" width="2.69921875" style="17" customWidth="1"/>
    <col min="5887" max="5887" width="16.296875" style="17" customWidth="1"/>
    <col min="5888" max="5891" width="2.69921875" style="17" customWidth="1"/>
    <col min="5892" max="5892" width="18.69921875" style="17" customWidth="1"/>
    <col min="5893" max="5896" width="10.69921875" style="17" customWidth="1"/>
    <col min="5897" max="5897" width="7.69921875" style="17" customWidth="1"/>
    <col min="5898" max="6132" width="9.09765625" style="17"/>
    <col min="6133" max="6133" width="15.69921875" style="17" customWidth="1"/>
    <col min="6134" max="6135" width="7.69921875" style="17" customWidth="1"/>
    <col min="6136" max="6138" width="6.69921875" style="17" customWidth="1"/>
    <col min="6139" max="6140" width="12.69921875" style="17" customWidth="1"/>
    <col min="6141" max="6142" width="2.69921875" style="17" customWidth="1"/>
    <col min="6143" max="6143" width="16.296875" style="17" customWidth="1"/>
    <col min="6144" max="6147" width="2.69921875" style="17" customWidth="1"/>
    <col min="6148" max="6148" width="18.69921875" style="17" customWidth="1"/>
    <col min="6149" max="6152" width="10.69921875" style="17" customWidth="1"/>
    <col min="6153" max="6153" width="7.69921875" style="17" customWidth="1"/>
    <col min="6154" max="6388" width="9.09765625" style="17"/>
    <col min="6389" max="6389" width="15.69921875" style="17" customWidth="1"/>
    <col min="6390" max="6391" width="7.69921875" style="17" customWidth="1"/>
    <col min="6392" max="6394" width="6.69921875" style="17" customWidth="1"/>
    <col min="6395" max="6396" width="12.69921875" style="17" customWidth="1"/>
    <col min="6397" max="6398" width="2.69921875" style="17" customWidth="1"/>
    <col min="6399" max="6399" width="16.296875" style="17" customWidth="1"/>
    <col min="6400" max="6403" width="2.69921875" style="17" customWidth="1"/>
    <col min="6404" max="6404" width="18.69921875" style="17" customWidth="1"/>
    <col min="6405" max="6408" width="10.69921875" style="17" customWidth="1"/>
    <col min="6409" max="6409" width="7.69921875" style="17" customWidth="1"/>
    <col min="6410" max="6644" width="9.09765625" style="17"/>
    <col min="6645" max="6645" width="15.69921875" style="17" customWidth="1"/>
    <col min="6646" max="6647" width="7.69921875" style="17" customWidth="1"/>
    <col min="6648" max="6650" width="6.69921875" style="17" customWidth="1"/>
    <col min="6651" max="6652" width="12.69921875" style="17" customWidth="1"/>
    <col min="6653" max="6654" width="2.69921875" style="17" customWidth="1"/>
    <col min="6655" max="6655" width="16.296875" style="17" customWidth="1"/>
    <col min="6656" max="6659" width="2.69921875" style="17" customWidth="1"/>
    <col min="6660" max="6660" width="18.69921875" style="17" customWidth="1"/>
    <col min="6661" max="6664" width="10.69921875" style="17" customWidth="1"/>
    <col min="6665" max="6665" width="7.69921875" style="17" customWidth="1"/>
    <col min="6666" max="6900" width="9.09765625" style="17"/>
    <col min="6901" max="6901" width="15.69921875" style="17" customWidth="1"/>
    <col min="6902" max="6903" width="7.69921875" style="17" customWidth="1"/>
    <col min="6904" max="6906" width="6.69921875" style="17" customWidth="1"/>
    <col min="6907" max="6908" width="12.69921875" style="17" customWidth="1"/>
    <col min="6909" max="6910" width="2.69921875" style="17" customWidth="1"/>
    <col min="6911" max="6911" width="16.296875" style="17" customWidth="1"/>
    <col min="6912" max="6915" width="2.69921875" style="17" customWidth="1"/>
    <col min="6916" max="6916" width="18.69921875" style="17" customWidth="1"/>
    <col min="6917" max="6920" width="10.69921875" style="17" customWidth="1"/>
    <col min="6921" max="6921" width="7.69921875" style="17" customWidth="1"/>
    <col min="6922" max="7156" width="9.09765625" style="17"/>
    <col min="7157" max="7157" width="15.69921875" style="17" customWidth="1"/>
    <col min="7158" max="7159" width="7.69921875" style="17" customWidth="1"/>
    <col min="7160" max="7162" width="6.69921875" style="17" customWidth="1"/>
    <col min="7163" max="7164" width="12.69921875" style="17" customWidth="1"/>
    <col min="7165" max="7166" width="2.69921875" style="17" customWidth="1"/>
    <col min="7167" max="7167" width="16.296875" style="17" customWidth="1"/>
    <col min="7168" max="7171" width="2.69921875" style="17" customWidth="1"/>
    <col min="7172" max="7172" width="18.69921875" style="17" customWidth="1"/>
    <col min="7173" max="7176" width="10.69921875" style="17" customWidth="1"/>
    <col min="7177" max="7177" width="7.69921875" style="17" customWidth="1"/>
    <col min="7178" max="7412" width="9.09765625" style="17"/>
    <col min="7413" max="7413" width="15.69921875" style="17" customWidth="1"/>
    <col min="7414" max="7415" width="7.69921875" style="17" customWidth="1"/>
    <col min="7416" max="7418" width="6.69921875" style="17" customWidth="1"/>
    <col min="7419" max="7420" width="12.69921875" style="17" customWidth="1"/>
    <col min="7421" max="7422" width="2.69921875" style="17" customWidth="1"/>
    <col min="7423" max="7423" width="16.296875" style="17" customWidth="1"/>
    <col min="7424" max="7427" width="2.69921875" style="17" customWidth="1"/>
    <col min="7428" max="7428" width="18.69921875" style="17" customWidth="1"/>
    <col min="7429" max="7432" width="10.69921875" style="17" customWidth="1"/>
    <col min="7433" max="7433" width="7.69921875" style="17" customWidth="1"/>
    <col min="7434" max="7668" width="9.09765625" style="17"/>
    <col min="7669" max="7669" width="15.69921875" style="17" customWidth="1"/>
    <col min="7670" max="7671" width="7.69921875" style="17" customWidth="1"/>
    <col min="7672" max="7674" width="6.69921875" style="17" customWidth="1"/>
    <col min="7675" max="7676" width="12.69921875" style="17" customWidth="1"/>
    <col min="7677" max="7678" width="2.69921875" style="17" customWidth="1"/>
    <col min="7679" max="7679" width="16.296875" style="17" customWidth="1"/>
    <col min="7680" max="7683" width="2.69921875" style="17" customWidth="1"/>
    <col min="7684" max="7684" width="18.69921875" style="17" customWidth="1"/>
    <col min="7685" max="7688" width="10.69921875" style="17" customWidth="1"/>
    <col min="7689" max="7689" width="7.69921875" style="17" customWidth="1"/>
    <col min="7690" max="7924" width="9.09765625" style="17"/>
    <col min="7925" max="7925" width="15.69921875" style="17" customWidth="1"/>
    <col min="7926" max="7927" width="7.69921875" style="17" customWidth="1"/>
    <col min="7928" max="7930" width="6.69921875" style="17" customWidth="1"/>
    <col min="7931" max="7932" width="12.69921875" style="17" customWidth="1"/>
    <col min="7933" max="7934" width="2.69921875" style="17" customWidth="1"/>
    <col min="7935" max="7935" width="16.296875" style="17" customWidth="1"/>
    <col min="7936" max="7939" width="2.69921875" style="17" customWidth="1"/>
    <col min="7940" max="7940" width="18.69921875" style="17" customWidth="1"/>
    <col min="7941" max="7944" width="10.69921875" style="17" customWidth="1"/>
    <col min="7945" max="7945" width="7.69921875" style="17" customWidth="1"/>
    <col min="7946" max="8180" width="9.09765625" style="17"/>
    <col min="8181" max="8181" width="15.69921875" style="17" customWidth="1"/>
    <col min="8182" max="8183" width="7.69921875" style="17" customWidth="1"/>
    <col min="8184" max="8186" width="6.69921875" style="17" customWidth="1"/>
    <col min="8187" max="8188" width="12.69921875" style="17" customWidth="1"/>
    <col min="8189" max="8190" width="2.69921875" style="17" customWidth="1"/>
    <col min="8191" max="8191" width="16.296875" style="17" customWidth="1"/>
    <col min="8192" max="8195" width="2.69921875" style="17" customWidth="1"/>
    <col min="8196" max="8196" width="18.69921875" style="17" customWidth="1"/>
    <col min="8197" max="8200" width="10.69921875" style="17" customWidth="1"/>
    <col min="8201" max="8201" width="7.69921875" style="17" customWidth="1"/>
    <col min="8202" max="8436" width="9.09765625" style="17"/>
    <col min="8437" max="8437" width="15.69921875" style="17" customWidth="1"/>
    <col min="8438" max="8439" width="7.69921875" style="17" customWidth="1"/>
    <col min="8440" max="8442" width="6.69921875" style="17" customWidth="1"/>
    <col min="8443" max="8444" width="12.69921875" style="17" customWidth="1"/>
    <col min="8445" max="8446" width="2.69921875" style="17" customWidth="1"/>
    <col min="8447" max="8447" width="16.296875" style="17" customWidth="1"/>
    <col min="8448" max="8451" width="2.69921875" style="17" customWidth="1"/>
    <col min="8452" max="8452" width="18.69921875" style="17" customWidth="1"/>
    <col min="8453" max="8456" width="10.69921875" style="17" customWidth="1"/>
    <col min="8457" max="8457" width="7.69921875" style="17" customWidth="1"/>
    <col min="8458" max="8692" width="9.09765625" style="17"/>
    <col min="8693" max="8693" width="15.69921875" style="17" customWidth="1"/>
    <col min="8694" max="8695" width="7.69921875" style="17" customWidth="1"/>
    <col min="8696" max="8698" width="6.69921875" style="17" customWidth="1"/>
    <col min="8699" max="8700" width="12.69921875" style="17" customWidth="1"/>
    <col min="8701" max="8702" width="2.69921875" style="17" customWidth="1"/>
    <col min="8703" max="8703" width="16.296875" style="17" customWidth="1"/>
    <col min="8704" max="8707" width="2.69921875" style="17" customWidth="1"/>
    <col min="8708" max="8708" width="18.69921875" style="17" customWidth="1"/>
    <col min="8709" max="8712" width="10.69921875" style="17" customWidth="1"/>
    <col min="8713" max="8713" width="7.69921875" style="17" customWidth="1"/>
    <col min="8714" max="8948" width="9.09765625" style="17"/>
    <col min="8949" max="8949" width="15.69921875" style="17" customWidth="1"/>
    <col min="8950" max="8951" width="7.69921875" style="17" customWidth="1"/>
    <col min="8952" max="8954" width="6.69921875" style="17" customWidth="1"/>
    <col min="8955" max="8956" width="12.69921875" style="17" customWidth="1"/>
    <col min="8957" max="8958" width="2.69921875" style="17" customWidth="1"/>
    <col min="8959" max="8959" width="16.296875" style="17" customWidth="1"/>
    <col min="8960" max="8963" width="2.69921875" style="17" customWidth="1"/>
    <col min="8964" max="8964" width="18.69921875" style="17" customWidth="1"/>
    <col min="8965" max="8968" width="10.69921875" style="17" customWidth="1"/>
    <col min="8969" max="8969" width="7.69921875" style="17" customWidth="1"/>
    <col min="8970" max="9204" width="9.09765625" style="17"/>
    <col min="9205" max="9205" width="15.69921875" style="17" customWidth="1"/>
    <col min="9206" max="9207" width="7.69921875" style="17" customWidth="1"/>
    <col min="9208" max="9210" width="6.69921875" style="17" customWidth="1"/>
    <col min="9211" max="9212" width="12.69921875" style="17" customWidth="1"/>
    <col min="9213" max="9214" width="2.69921875" style="17" customWidth="1"/>
    <col min="9215" max="9215" width="16.296875" style="17" customWidth="1"/>
    <col min="9216" max="9219" width="2.69921875" style="17" customWidth="1"/>
    <col min="9220" max="9220" width="18.69921875" style="17" customWidth="1"/>
    <col min="9221" max="9224" width="10.69921875" style="17" customWidth="1"/>
    <col min="9225" max="9225" width="7.69921875" style="17" customWidth="1"/>
    <col min="9226" max="9460" width="9.09765625" style="17"/>
    <col min="9461" max="9461" width="15.69921875" style="17" customWidth="1"/>
    <col min="9462" max="9463" width="7.69921875" style="17" customWidth="1"/>
    <col min="9464" max="9466" width="6.69921875" style="17" customWidth="1"/>
    <col min="9467" max="9468" width="12.69921875" style="17" customWidth="1"/>
    <col min="9469" max="9470" width="2.69921875" style="17" customWidth="1"/>
    <col min="9471" max="9471" width="16.296875" style="17" customWidth="1"/>
    <col min="9472" max="9475" width="2.69921875" style="17" customWidth="1"/>
    <col min="9476" max="9476" width="18.69921875" style="17" customWidth="1"/>
    <col min="9477" max="9480" width="10.69921875" style="17" customWidth="1"/>
    <col min="9481" max="9481" width="7.69921875" style="17" customWidth="1"/>
    <col min="9482" max="9716" width="9.09765625" style="17"/>
    <col min="9717" max="9717" width="15.69921875" style="17" customWidth="1"/>
    <col min="9718" max="9719" width="7.69921875" style="17" customWidth="1"/>
    <col min="9720" max="9722" width="6.69921875" style="17" customWidth="1"/>
    <col min="9723" max="9724" width="12.69921875" style="17" customWidth="1"/>
    <col min="9725" max="9726" width="2.69921875" style="17" customWidth="1"/>
    <col min="9727" max="9727" width="16.296875" style="17" customWidth="1"/>
    <col min="9728" max="9731" width="2.69921875" style="17" customWidth="1"/>
    <col min="9732" max="9732" width="18.69921875" style="17" customWidth="1"/>
    <col min="9733" max="9736" width="10.69921875" style="17" customWidth="1"/>
    <col min="9737" max="9737" width="7.69921875" style="17" customWidth="1"/>
    <col min="9738" max="9972" width="9.09765625" style="17"/>
    <col min="9973" max="9973" width="15.69921875" style="17" customWidth="1"/>
    <col min="9974" max="9975" width="7.69921875" style="17" customWidth="1"/>
    <col min="9976" max="9978" width="6.69921875" style="17" customWidth="1"/>
    <col min="9979" max="9980" width="12.69921875" style="17" customWidth="1"/>
    <col min="9981" max="9982" width="2.69921875" style="17" customWidth="1"/>
    <col min="9983" max="9983" width="16.296875" style="17" customWidth="1"/>
    <col min="9984" max="9987" width="2.69921875" style="17" customWidth="1"/>
    <col min="9988" max="9988" width="18.69921875" style="17" customWidth="1"/>
    <col min="9989" max="9992" width="10.69921875" style="17" customWidth="1"/>
    <col min="9993" max="9993" width="7.69921875" style="17" customWidth="1"/>
    <col min="9994" max="10228" width="9.09765625" style="17"/>
    <col min="10229" max="10229" width="15.69921875" style="17" customWidth="1"/>
    <col min="10230" max="10231" width="7.69921875" style="17" customWidth="1"/>
    <col min="10232" max="10234" width="6.69921875" style="17" customWidth="1"/>
    <col min="10235" max="10236" width="12.69921875" style="17" customWidth="1"/>
    <col min="10237" max="10238" width="2.69921875" style="17" customWidth="1"/>
    <col min="10239" max="10239" width="16.296875" style="17" customWidth="1"/>
    <col min="10240" max="10243" width="2.69921875" style="17" customWidth="1"/>
    <col min="10244" max="10244" width="18.69921875" style="17" customWidth="1"/>
    <col min="10245" max="10248" width="10.69921875" style="17" customWidth="1"/>
    <col min="10249" max="10249" width="7.69921875" style="17" customWidth="1"/>
    <col min="10250" max="10484" width="9.09765625" style="17"/>
    <col min="10485" max="10485" width="15.69921875" style="17" customWidth="1"/>
    <col min="10486" max="10487" width="7.69921875" style="17" customWidth="1"/>
    <col min="10488" max="10490" width="6.69921875" style="17" customWidth="1"/>
    <col min="10491" max="10492" width="12.69921875" style="17" customWidth="1"/>
    <col min="10493" max="10494" width="2.69921875" style="17" customWidth="1"/>
    <col min="10495" max="10495" width="16.296875" style="17" customWidth="1"/>
    <col min="10496" max="10499" width="2.69921875" style="17" customWidth="1"/>
    <col min="10500" max="10500" width="18.69921875" style="17" customWidth="1"/>
    <col min="10501" max="10504" width="10.69921875" style="17" customWidth="1"/>
    <col min="10505" max="10505" width="7.69921875" style="17" customWidth="1"/>
    <col min="10506" max="10740" width="9.09765625" style="17"/>
    <col min="10741" max="10741" width="15.69921875" style="17" customWidth="1"/>
    <col min="10742" max="10743" width="7.69921875" style="17" customWidth="1"/>
    <col min="10744" max="10746" width="6.69921875" style="17" customWidth="1"/>
    <col min="10747" max="10748" width="12.69921875" style="17" customWidth="1"/>
    <col min="10749" max="10750" width="2.69921875" style="17" customWidth="1"/>
    <col min="10751" max="10751" width="16.296875" style="17" customWidth="1"/>
    <col min="10752" max="10755" width="2.69921875" style="17" customWidth="1"/>
    <col min="10756" max="10756" width="18.69921875" style="17" customWidth="1"/>
    <col min="10757" max="10760" width="10.69921875" style="17" customWidth="1"/>
    <col min="10761" max="10761" width="7.69921875" style="17" customWidth="1"/>
    <col min="10762" max="10996" width="9.09765625" style="17"/>
    <col min="10997" max="10997" width="15.69921875" style="17" customWidth="1"/>
    <col min="10998" max="10999" width="7.69921875" style="17" customWidth="1"/>
    <col min="11000" max="11002" width="6.69921875" style="17" customWidth="1"/>
    <col min="11003" max="11004" width="12.69921875" style="17" customWidth="1"/>
    <col min="11005" max="11006" width="2.69921875" style="17" customWidth="1"/>
    <col min="11007" max="11007" width="16.296875" style="17" customWidth="1"/>
    <col min="11008" max="11011" width="2.69921875" style="17" customWidth="1"/>
    <col min="11012" max="11012" width="18.69921875" style="17" customWidth="1"/>
    <col min="11013" max="11016" width="10.69921875" style="17" customWidth="1"/>
    <col min="11017" max="11017" width="7.69921875" style="17" customWidth="1"/>
    <col min="11018" max="11252" width="9.09765625" style="17"/>
    <col min="11253" max="11253" width="15.69921875" style="17" customWidth="1"/>
    <col min="11254" max="11255" width="7.69921875" style="17" customWidth="1"/>
    <col min="11256" max="11258" width="6.69921875" style="17" customWidth="1"/>
    <col min="11259" max="11260" width="12.69921875" style="17" customWidth="1"/>
    <col min="11261" max="11262" width="2.69921875" style="17" customWidth="1"/>
    <col min="11263" max="11263" width="16.296875" style="17" customWidth="1"/>
    <col min="11264" max="11267" width="2.69921875" style="17" customWidth="1"/>
    <col min="11268" max="11268" width="18.69921875" style="17" customWidth="1"/>
    <col min="11269" max="11272" width="10.69921875" style="17" customWidth="1"/>
    <col min="11273" max="11273" width="7.69921875" style="17" customWidth="1"/>
    <col min="11274" max="11508" width="9.09765625" style="17"/>
    <col min="11509" max="11509" width="15.69921875" style="17" customWidth="1"/>
    <col min="11510" max="11511" width="7.69921875" style="17" customWidth="1"/>
    <col min="11512" max="11514" width="6.69921875" style="17" customWidth="1"/>
    <col min="11515" max="11516" width="12.69921875" style="17" customWidth="1"/>
    <col min="11517" max="11518" width="2.69921875" style="17" customWidth="1"/>
    <col min="11519" max="11519" width="16.296875" style="17" customWidth="1"/>
    <col min="11520" max="11523" width="2.69921875" style="17" customWidth="1"/>
    <col min="11524" max="11524" width="18.69921875" style="17" customWidth="1"/>
    <col min="11525" max="11528" width="10.69921875" style="17" customWidth="1"/>
    <col min="11529" max="11529" width="7.69921875" style="17" customWidth="1"/>
    <col min="11530" max="11764" width="9.09765625" style="17"/>
    <col min="11765" max="11765" width="15.69921875" style="17" customWidth="1"/>
    <col min="11766" max="11767" width="7.69921875" style="17" customWidth="1"/>
    <col min="11768" max="11770" width="6.69921875" style="17" customWidth="1"/>
    <col min="11771" max="11772" width="12.69921875" style="17" customWidth="1"/>
    <col min="11773" max="11774" width="2.69921875" style="17" customWidth="1"/>
    <col min="11775" max="11775" width="16.296875" style="17" customWidth="1"/>
    <col min="11776" max="11779" width="2.69921875" style="17" customWidth="1"/>
    <col min="11780" max="11780" width="18.69921875" style="17" customWidth="1"/>
    <col min="11781" max="11784" width="10.69921875" style="17" customWidth="1"/>
    <col min="11785" max="11785" width="7.69921875" style="17" customWidth="1"/>
    <col min="11786" max="12020" width="9.09765625" style="17"/>
    <col min="12021" max="12021" width="15.69921875" style="17" customWidth="1"/>
    <col min="12022" max="12023" width="7.69921875" style="17" customWidth="1"/>
    <col min="12024" max="12026" width="6.69921875" style="17" customWidth="1"/>
    <col min="12027" max="12028" width="12.69921875" style="17" customWidth="1"/>
    <col min="12029" max="12030" width="2.69921875" style="17" customWidth="1"/>
    <col min="12031" max="12031" width="16.296875" style="17" customWidth="1"/>
    <col min="12032" max="12035" width="2.69921875" style="17" customWidth="1"/>
    <col min="12036" max="12036" width="18.69921875" style="17" customWidth="1"/>
    <col min="12037" max="12040" width="10.69921875" style="17" customWidth="1"/>
    <col min="12041" max="12041" width="7.69921875" style="17" customWidth="1"/>
    <col min="12042" max="12276" width="9.09765625" style="17"/>
    <col min="12277" max="12277" width="15.69921875" style="17" customWidth="1"/>
    <col min="12278" max="12279" width="7.69921875" style="17" customWidth="1"/>
    <col min="12280" max="12282" width="6.69921875" style="17" customWidth="1"/>
    <col min="12283" max="12284" width="12.69921875" style="17" customWidth="1"/>
    <col min="12285" max="12286" width="2.69921875" style="17" customWidth="1"/>
    <col min="12287" max="12287" width="16.296875" style="17" customWidth="1"/>
    <col min="12288" max="12291" width="2.69921875" style="17" customWidth="1"/>
    <col min="12292" max="12292" width="18.69921875" style="17" customWidth="1"/>
    <col min="12293" max="12296" width="10.69921875" style="17" customWidth="1"/>
    <col min="12297" max="12297" width="7.69921875" style="17" customWidth="1"/>
    <col min="12298" max="12532" width="9.09765625" style="17"/>
    <col min="12533" max="12533" width="15.69921875" style="17" customWidth="1"/>
    <col min="12534" max="12535" width="7.69921875" style="17" customWidth="1"/>
    <col min="12536" max="12538" width="6.69921875" style="17" customWidth="1"/>
    <col min="12539" max="12540" width="12.69921875" style="17" customWidth="1"/>
    <col min="12541" max="12542" width="2.69921875" style="17" customWidth="1"/>
    <col min="12543" max="12543" width="16.296875" style="17" customWidth="1"/>
    <col min="12544" max="12547" width="2.69921875" style="17" customWidth="1"/>
    <col min="12548" max="12548" width="18.69921875" style="17" customWidth="1"/>
    <col min="12549" max="12552" width="10.69921875" style="17" customWidth="1"/>
    <col min="12553" max="12553" width="7.69921875" style="17" customWidth="1"/>
    <col min="12554" max="12788" width="9.09765625" style="17"/>
    <col min="12789" max="12789" width="15.69921875" style="17" customWidth="1"/>
    <col min="12790" max="12791" width="7.69921875" style="17" customWidth="1"/>
    <col min="12792" max="12794" width="6.69921875" style="17" customWidth="1"/>
    <col min="12795" max="12796" width="12.69921875" style="17" customWidth="1"/>
    <col min="12797" max="12798" width="2.69921875" style="17" customWidth="1"/>
    <col min="12799" max="12799" width="16.296875" style="17" customWidth="1"/>
    <col min="12800" max="12803" width="2.69921875" style="17" customWidth="1"/>
    <col min="12804" max="12804" width="18.69921875" style="17" customWidth="1"/>
    <col min="12805" max="12808" width="10.69921875" style="17" customWidth="1"/>
    <col min="12809" max="12809" width="7.69921875" style="17" customWidth="1"/>
    <col min="12810" max="13044" width="9.09765625" style="17"/>
    <col min="13045" max="13045" width="15.69921875" style="17" customWidth="1"/>
    <col min="13046" max="13047" width="7.69921875" style="17" customWidth="1"/>
    <col min="13048" max="13050" width="6.69921875" style="17" customWidth="1"/>
    <col min="13051" max="13052" width="12.69921875" style="17" customWidth="1"/>
    <col min="13053" max="13054" width="2.69921875" style="17" customWidth="1"/>
    <col min="13055" max="13055" width="16.296875" style="17" customWidth="1"/>
    <col min="13056" max="13059" width="2.69921875" style="17" customWidth="1"/>
    <col min="13060" max="13060" width="18.69921875" style="17" customWidth="1"/>
    <col min="13061" max="13064" width="10.69921875" style="17" customWidth="1"/>
    <col min="13065" max="13065" width="7.69921875" style="17" customWidth="1"/>
    <col min="13066" max="13300" width="9.09765625" style="17"/>
    <col min="13301" max="13301" width="15.69921875" style="17" customWidth="1"/>
    <col min="13302" max="13303" width="7.69921875" style="17" customWidth="1"/>
    <col min="13304" max="13306" width="6.69921875" style="17" customWidth="1"/>
    <col min="13307" max="13308" width="12.69921875" style="17" customWidth="1"/>
    <col min="13309" max="13310" width="2.69921875" style="17" customWidth="1"/>
    <col min="13311" max="13311" width="16.296875" style="17" customWidth="1"/>
    <col min="13312" max="13315" width="2.69921875" style="17" customWidth="1"/>
    <col min="13316" max="13316" width="18.69921875" style="17" customWidth="1"/>
    <col min="13317" max="13320" width="10.69921875" style="17" customWidth="1"/>
    <col min="13321" max="13321" width="7.69921875" style="17" customWidth="1"/>
    <col min="13322" max="13556" width="9.09765625" style="17"/>
    <col min="13557" max="13557" width="15.69921875" style="17" customWidth="1"/>
    <col min="13558" max="13559" width="7.69921875" style="17" customWidth="1"/>
    <col min="13560" max="13562" width="6.69921875" style="17" customWidth="1"/>
    <col min="13563" max="13564" width="12.69921875" style="17" customWidth="1"/>
    <col min="13565" max="13566" width="2.69921875" style="17" customWidth="1"/>
    <col min="13567" max="13567" width="16.296875" style="17" customWidth="1"/>
    <col min="13568" max="13571" width="2.69921875" style="17" customWidth="1"/>
    <col min="13572" max="13572" width="18.69921875" style="17" customWidth="1"/>
    <col min="13573" max="13576" width="10.69921875" style="17" customWidth="1"/>
    <col min="13577" max="13577" width="7.69921875" style="17" customWidth="1"/>
    <col min="13578" max="13812" width="9.09765625" style="17"/>
    <col min="13813" max="13813" width="15.69921875" style="17" customWidth="1"/>
    <col min="13814" max="13815" width="7.69921875" style="17" customWidth="1"/>
    <col min="13816" max="13818" width="6.69921875" style="17" customWidth="1"/>
    <col min="13819" max="13820" width="12.69921875" style="17" customWidth="1"/>
    <col min="13821" max="13822" width="2.69921875" style="17" customWidth="1"/>
    <col min="13823" max="13823" width="16.296875" style="17" customWidth="1"/>
    <col min="13824" max="13827" width="2.69921875" style="17" customWidth="1"/>
    <col min="13828" max="13828" width="18.69921875" style="17" customWidth="1"/>
    <col min="13829" max="13832" width="10.69921875" style="17" customWidth="1"/>
    <col min="13833" max="13833" width="7.69921875" style="17" customWidth="1"/>
    <col min="13834" max="14068" width="9.09765625" style="17"/>
    <col min="14069" max="14069" width="15.69921875" style="17" customWidth="1"/>
    <col min="14070" max="14071" width="7.69921875" style="17" customWidth="1"/>
    <col min="14072" max="14074" width="6.69921875" style="17" customWidth="1"/>
    <col min="14075" max="14076" width="12.69921875" style="17" customWidth="1"/>
    <col min="14077" max="14078" width="2.69921875" style="17" customWidth="1"/>
    <col min="14079" max="14079" width="16.296875" style="17" customWidth="1"/>
    <col min="14080" max="14083" width="2.69921875" style="17" customWidth="1"/>
    <col min="14084" max="14084" width="18.69921875" style="17" customWidth="1"/>
    <col min="14085" max="14088" width="10.69921875" style="17" customWidth="1"/>
    <col min="14089" max="14089" width="7.69921875" style="17" customWidth="1"/>
    <col min="14090" max="14324" width="9.09765625" style="17"/>
    <col min="14325" max="14325" width="15.69921875" style="17" customWidth="1"/>
    <col min="14326" max="14327" width="7.69921875" style="17" customWidth="1"/>
    <col min="14328" max="14330" width="6.69921875" style="17" customWidth="1"/>
    <col min="14331" max="14332" width="12.69921875" style="17" customWidth="1"/>
    <col min="14333" max="14334" width="2.69921875" style="17" customWidth="1"/>
    <col min="14335" max="14335" width="16.296875" style="17" customWidth="1"/>
    <col min="14336" max="14339" width="2.69921875" style="17" customWidth="1"/>
    <col min="14340" max="14340" width="18.69921875" style="17" customWidth="1"/>
    <col min="14341" max="14344" width="10.69921875" style="17" customWidth="1"/>
    <col min="14345" max="14345" width="7.69921875" style="17" customWidth="1"/>
    <col min="14346" max="14580" width="9.09765625" style="17"/>
    <col min="14581" max="14581" width="15.69921875" style="17" customWidth="1"/>
    <col min="14582" max="14583" width="7.69921875" style="17" customWidth="1"/>
    <col min="14584" max="14586" width="6.69921875" style="17" customWidth="1"/>
    <col min="14587" max="14588" width="12.69921875" style="17" customWidth="1"/>
    <col min="14589" max="14590" width="2.69921875" style="17" customWidth="1"/>
    <col min="14591" max="14591" width="16.296875" style="17" customWidth="1"/>
    <col min="14592" max="14595" width="2.69921875" style="17" customWidth="1"/>
    <col min="14596" max="14596" width="18.69921875" style="17" customWidth="1"/>
    <col min="14597" max="14600" width="10.69921875" style="17" customWidth="1"/>
    <col min="14601" max="14601" width="7.69921875" style="17" customWidth="1"/>
    <col min="14602" max="14836" width="9.09765625" style="17"/>
    <col min="14837" max="14837" width="15.69921875" style="17" customWidth="1"/>
    <col min="14838" max="14839" width="7.69921875" style="17" customWidth="1"/>
    <col min="14840" max="14842" width="6.69921875" style="17" customWidth="1"/>
    <col min="14843" max="14844" width="12.69921875" style="17" customWidth="1"/>
    <col min="14845" max="14846" width="2.69921875" style="17" customWidth="1"/>
    <col min="14847" max="14847" width="16.296875" style="17" customWidth="1"/>
    <col min="14848" max="14851" width="2.69921875" style="17" customWidth="1"/>
    <col min="14852" max="14852" width="18.69921875" style="17" customWidth="1"/>
    <col min="14853" max="14856" width="10.69921875" style="17" customWidth="1"/>
    <col min="14857" max="14857" width="7.69921875" style="17" customWidth="1"/>
    <col min="14858" max="15092" width="9.09765625" style="17"/>
    <col min="15093" max="15093" width="15.69921875" style="17" customWidth="1"/>
    <col min="15094" max="15095" width="7.69921875" style="17" customWidth="1"/>
    <col min="15096" max="15098" width="6.69921875" style="17" customWidth="1"/>
    <col min="15099" max="15100" width="12.69921875" style="17" customWidth="1"/>
    <col min="15101" max="15102" width="2.69921875" style="17" customWidth="1"/>
    <col min="15103" max="15103" width="16.296875" style="17" customWidth="1"/>
    <col min="15104" max="15107" width="2.69921875" style="17" customWidth="1"/>
    <col min="15108" max="15108" width="18.69921875" style="17" customWidth="1"/>
    <col min="15109" max="15112" width="10.69921875" style="17" customWidth="1"/>
    <col min="15113" max="15113" width="7.69921875" style="17" customWidth="1"/>
    <col min="15114" max="15348" width="9.09765625" style="17"/>
    <col min="15349" max="15349" width="15.69921875" style="17" customWidth="1"/>
    <col min="15350" max="15351" width="7.69921875" style="17" customWidth="1"/>
    <col min="15352" max="15354" width="6.69921875" style="17" customWidth="1"/>
    <col min="15355" max="15356" width="12.69921875" style="17" customWidth="1"/>
    <col min="15357" max="15358" width="2.69921875" style="17" customWidth="1"/>
    <col min="15359" max="15359" width="16.296875" style="17" customWidth="1"/>
    <col min="15360" max="15363" width="2.69921875" style="17" customWidth="1"/>
    <col min="15364" max="15364" width="18.69921875" style="17" customWidth="1"/>
    <col min="15365" max="15368" width="10.69921875" style="17" customWidth="1"/>
    <col min="15369" max="15369" width="7.69921875" style="17" customWidth="1"/>
    <col min="15370" max="15604" width="9.09765625" style="17"/>
    <col min="15605" max="15605" width="15.69921875" style="17" customWidth="1"/>
    <col min="15606" max="15607" width="7.69921875" style="17" customWidth="1"/>
    <col min="15608" max="15610" width="6.69921875" style="17" customWidth="1"/>
    <col min="15611" max="15612" width="12.69921875" style="17" customWidth="1"/>
    <col min="15613" max="15614" width="2.69921875" style="17" customWidth="1"/>
    <col min="15615" max="15615" width="16.296875" style="17" customWidth="1"/>
    <col min="15616" max="15619" width="2.69921875" style="17" customWidth="1"/>
    <col min="15620" max="15620" width="18.69921875" style="17" customWidth="1"/>
    <col min="15621" max="15624" width="10.69921875" style="17" customWidth="1"/>
    <col min="15625" max="15625" width="7.69921875" style="17" customWidth="1"/>
    <col min="15626" max="15860" width="9.09765625" style="17"/>
    <col min="15861" max="15861" width="15.69921875" style="17" customWidth="1"/>
    <col min="15862" max="15863" width="7.69921875" style="17" customWidth="1"/>
    <col min="15864" max="15866" width="6.69921875" style="17" customWidth="1"/>
    <col min="15867" max="15868" width="12.69921875" style="17" customWidth="1"/>
    <col min="15869" max="15870" width="2.69921875" style="17" customWidth="1"/>
    <col min="15871" max="15871" width="16.296875" style="17" customWidth="1"/>
    <col min="15872" max="15875" width="2.69921875" style="17" customWidth="1"/>
    <col min="15876" max="15876" width="18.69921875" style="17" customWidth="1"/>
    <col min="15877" max="15880" width="10.69921875" style="17" customWidth="1"/>
    <col min="15881" max="15881" width="7.69921875" style="17" customWidth="1"/>
    <col min="15882" max="16116" width="9.09765625" style="17"/>
    <col min="16117" max="16117" width="15.69921875" style="17" customWidth="1"/>
    <col min="16118" max="16119" width="7.69921875" style="17" customWidth="1"/>
    <col min="16120" max="16122" width="6.69921875" style="17" customWidth="1"/>
    <col min="16123" max="16124" width="12.69921875" style="17" customWidth="1"/>
    <col min="16125" max="16126" width="2.69921875" style="17" customWidth="1"/>
    <col min="16127" max="16127" width="16.296875" style="17" customWidth="1"/>
    <col min="16128" max="16131" width="2.69921875" style="17" customWidth="1"/>
    <col min="16132" max="16132" width="18.69921875" style="17" customWidth="1"/>
    <col min="16133" max="16136" width="10.69921875" style="17" customWidth="1"/>
    <col min="16137" max="16137" width="7.69921875" style="17" customWidth="1"/>
    <col min="16138" max="16384" width="9.09765625" style="17"/>
  </cols>
  <sheetData>
    <row r="1" spans="1:9" ht="15" customHeight="1" x14ac:dyDescent="0.2">
      <c r="A1" s="121" t="s">
        <v>85</v>
      </c>
      <c r="B1" s="121"/>
      <c r="C1" s="40"/>
      <c r="D1" s="15"/>
      <c r="E1" s="15"/>
      <c r="F1" s="15"/>
      <c r="G1" s="15"/>
      <c r="H1" s="15"/>
    </row>
    <row r="2" spans="1:9" ht="15" customHeight="1" x14ac:dyDescent="0.2">
      <c r="A2" s="15"/>
      <c r="B2" s="15"/>
      <c r="C2" s="15"/>
      <c r="D2" s="15"/>
      <c r="E2" s="15"/>
      <c r="F2" s="15"/>
      <c r="G2" s="15"/>
      <c r="H2" s="49">
        <f>'別紙様式６（関税有税品）'!$I$1</f>
        <v>0</v>
      </c>
    </row>
    <row r="3" spans="1:9" ht="18.75" customHeight="1" x14ac:dyDescent="0.2">
      <c r="A3" s="116">
        <f>'別紙様式６（関税有税品）'!A2:J2</f>
        <v>0</v>
      </c>
      <c r="B3" s="116"/>
      <c r="C3" s="116"/>
      <c r="D3" s="116"/>
      <c r="E3" s="116"/>
      <c r="F3" s="116"/>
      <c r="G3" s="116"/>
      <c r="H3" s="116"/>
      <c r="I3" s="50"/>
    </row>
    <row r="4" spans="1:9" ht="15" customHeight="1" x14ac:dyDescent="0.2">
      <c r="A4" s="15"/>
      <c r="B4" s="15"/>
      <c r="C4" s="15"/>
      <c r="D4" s="15"/>
      <c r="E4" s="15"/>
      <c r="F4" s="15"/>
      <c r="G4" s="15"/>
      <c r="H4" s="15"/>
    </row>
    <row r="5" spans="1:9" ht="15" customHeight="1" x14ac:dyDescent="0.2">
      <c r="A5" s="15"/>
      <c r="B5" s="15"/>
      <c r="C5" s="15"/>
      <c r="D5" s="51"/>
      <c r="E5" s="15"/>
      <c r="F5" s="15"/>
      <c r="G5" s="15"/>
      <c r="H5" s="15"/>
    </row>
    <row r="6" spans="1:9" ht="19.5" customHeight="1" x14ac:dyDescent="0.2">
      <c r="A6" s="119">
        <f>'別紙様式６（関税有税品）'!$A$4</f>
        <v>0</v>
      </c>
      <c r="B6" s="119"/>
      <c r="C6" s="52" t="s">
        <v>156</v>
      </c>
      <c r="D6" s="40"/>
      <c r="E6" s="15"/>
      <c r="F6" s="15"/>
      <c r="G6" s="53" t="s">
        <v>112</v>
      </c>
      <c r="H6" s="54" t="str">
        <f>'別紙様式６（関税有税品）'!I4&amp;" 第"&amp;'別紙様式６（関税有税品）'!J4&amp;"号"</f>
        <v>0 第号</v>
      </c>
    </row>
    <row r="7" spans="1:9" ht="19.5" customHeight="1" x14ac:dyDescent="0.2">
      <c r="A7" s="15"/>
      <c r="B7" s="15"/>
      <c r="C7" s="15"/>
      <c r="D7" s="15"/>
      <c r="E7" s="15"/>
      <c r="F7" s="117" t="s">
        <v>113</v>
      </c>
      <c r="G7" s="117"/>
      <c r="H7" s="55">
        <f>'別紙様式６（関税有税品）'!I5</f>
        <v>0</v>
      </c>
    </row>
    <row r="8" spans="1:9" ht="15" customHeight="1" x14ac:dyDescent="0.2">
      <c r="A8" s="15"/>
      <c r="B8" s="15"/>
      <c r="C8" s="15"/>
      <c r="D8" s="15"/>
      <c r="E8" s="15"/>
      <c r="F8" s="15"/>
      <c r="G8" s="15"/>
      <c r="H8" s="96" t="s">
        <v>0</v>
      </c>
    </row>
    <row r="9" spans="1:9" x14ac:dyDescent="0.2">
      <c r="A9" s="15"/>
      <c r="B9" s="15"/>
      <c r="C9" s="15"/>
      <c r="D9" s="15"/>
      <c r="E9" s="15"/>
      <c r="F9" s="15"/>
      <c r="G9" s="15"/>
      <c r="H9" s="96"/>
    </row>
    <row r="10" spans="1:9" ht="54" customHeight="1" x14ac:dyDescent="0.2">
      <c r="A10" s="26" t="s">
        <v>148</v>
      </c>
      <c r="B10" s="26" t="s">
        <v>118</v>
      </c>
      <c r="C10" s="26" t="s">
        <v>143</v>
      </c>
      <c r="D10" s="26" t="s">
        <v>89</v>
      </c>
      <c r="E10" s="56" t="s">
        <v>158</v>
      </c>
      <c r="F10" s="26" t="s">
        <v>119</v>
      </c>
      <c r="G10" s="26" t="s">
        <v>90</v>
      </c>
      <c r="H10" s="26" t="s">
        <v>149</v>
      </c>
    </row>
    <row r="11" spans="1:9" ht="65" customHeight="1" x14ac:dyDescent="0.2">
      <c r="A11" s="1"/>
      <c r="B11" s="2"/>
      <c r="C11" s="2"/>
      <c r="D11" s="14"/>
      <c r="E11" s="14"/>
      <c r="F11" s="14"/>
      <c r="G11" s="57">
        <f t="shared" ref="G11:G17" si="0">D11+E11-F11</f>
        <v>0</v>
      </c>
      <c r="H11" s="1"/>
    </row>
    <row r="12" spans="1:9" ht="65" customHeight="1" x14ac:dyDescent="0.2">
      <c r="A12" s="1"/>
      <c r="B12" s="2"/>
      <c r="C12" s="2"/>
      <c r="D12" s="14"/>
      <c r="E12" s="14"/>
      <c r="F12" s="14"/>
      <c r="G12" s="57">
        <f t="shared" si="0"/>
        <v>0</v>
      </c>
      <c r="H12" s="1"/>
    </row>
    <row r="13" spans="1:9" ht="65" customHeight="1" x14ac:dyDescent="0.2">
      <c r="A13" s="1"/>
      <c r="B13" s="2"/>
      <c r="C13" s="2"/>
      <c r="D13" s="14"/>
      <c r="E13" s="14"/>
      <c r="F13" s="14"/>
      <c r="G13" s="57">
        <f t="shared" si="0"/>
        <v>0</v>
      </c>
      <c r="H13" s="1"/>
    </row>
    <row r="14" spans="1:9" ht="65" customHeight="1" x14ac:dyDescent="0.2">
      <c r="A14" s="1"/>
      <c r="B14" s="2"/>
      <c r="C14" s="2"/>
      <c r="D14" s="14"/>
      <c r="E14" s="14"/>
      <c r="F14" s="14"/>
      <c r="G14" s="57">
        <f t="shared" si="0"/>
        <v>0</v>
      </c>
      <c r="H14" s="1"/>
    </row>
    <row r="15" spans="1:9" ht="65" customHeight="1" x14ac:dyDescent="0.2">
      <c r="A15" s="1"/>
      <c r="B15" s="2"/>
      <c r="C15" s="2"/>
      <c r="D15" s="14"/>
      <c r="E15" s="14"/>
      <c r="F15" s="14"/>
      <c r="G15" s="57">
        <f t="shared" si="0"/>
        <v>0</v>
      </c>
      <c r="H15" s="1"/>
    </row>
    <row r="16" spans="1:9" ht="65" customHeight="1" x14ac:dyDescent="0.2">
      <c r="A16" s="1"/>
      <c r="B16" s="2"/>
      <c r="C16" s="2"/>
      <c r="D16" s="14"/>
      <c r="E16" s="14"/>
      <c r="F16" s="14"/>
      <c r="G16" s="57">
        <f t="shared" si="0"/>
        <v>0</v>
      </c>
      <c r="H16" s="1"/>
    </row>
    <row r="17" spans="1:8" ht="65" customHeight="1" x14ac:dyDescent="0.2">
      <c r="A17" s="1"/>
      <c r="B17" s="2"/>
      <c r="C17" s="2"/>
      <c r="D17" s="14"/>
      <c r="E17" s="14"/>
      <c r="F17" s="14"/>
      <c r="G17" s="57">
        <f t="shared" si="0"/>
        <v>0</v>
      </c>
      <c r="H17" s="1"/>
    </row>
    <row r="18" spans="1:8" ht="15" customHeight="1" x14ac:dyDescent="0.2">
      <c r="A18" s="58" t="s">
        <v>144</v>
      </c>
      <c r="B18" s="59" t="s">
        <v>145</v>
      </c>
      <c r="C18" s="60"/>
      <c r="D18" s="60"/>
      <c r="E18" s="60"/>
      <c r="F18" s="60"/>
      <c r="G18" s="60"/>
      <c r="H18" s="60"/>
    </row>
    <row r="19" spans="1:8" ht="15" customHeight="1" x14ac:dyDescent="0.2">
      <c r="A19" s="15"/>
      <c r="B19" s="61" t="s">
        <v>146</v>
      </c>
      <c r="C19" s="62"/>
      <c r="D19" s="62"/>
      <c r="E19" s="62"/>
      <c r="F19" s="62"/>
      <c r="G19" s="62"/>
      <c r="H19" s="62"/>
    </row>
    <row r="20" spans="1:8" ht="15" customHeight="1" x14ac:dyDescent="0.2">
      <c r="A20" s="15"/>
      <c r="B20" s="61" t="s">
        <v>147</v>
      </c>
      <c r="C20" s="62"/>
      <c r="D20" s="62"/>
      <c r="E20" s="62"/>
      <c r="F20" s="62"/>
      <c r="G20" s="62"/>
      <c r="H20" s="62"/>
    </row>
    <row r="21" spans="1:8" ht="15" customHeight="1" x14ac:dyDescent="0.2">
      <c r="A21" s="15"/>
      <c r="B21" s="122"/>
      <c r="C21" s="122"/>
      <c r="D21" s="122"/>
      <c r="E21" s="122"/>
      <c r="F21" s="122"/>
      <c r="G21" s="122"/>
      <c r="H21" s="122"/>
    </row>
    <row r="22" spans="1:8" ht="15" customHeight="1" x14ac:dyDescent="0.2">
      <c r="A22" s="15"/>
      <c r="B22" s="15"/>
      <c r="C22" s="15"/>
      <c r="D22" s="15"/>
      <c r="E22" s="15"/>
      <c r="F22" s="15"/>
      <c r="G22" s="15"/>
      <c r="H22" s="15"/>
    </row>
    <row r="23" spans="1:8" ht="15" customHeight="1" x14ac:dyDescent="0.2">
      <c r="A23" s="15"/>
      <c r="B23" s="15"/>
      <c r="C23" s="15"/>
      <c r="D23" s="15"/>
      <c r="E23" s="15"/>
      <c r="F23" s="15"/>
      <c r="G23" s="15"/>
      <c r="H23" s="25" t="s">
        <v>153</v>
      </c>
    </row>
    <row r="30" spans="1:8" ht="21" customHeight="1" x14ac:dyDescent="0.2">
      <c r="A30" s="63" t="s">
        <v>45</v>
      </c>
      <c r="B30" s="63"/>
      <c r="C30" s="63"/>
      <c r="D30" s="63"/>
    </row>
    <row r="31" spans="1:8" ht="22.5" customHeight="1" x14ac:dyDescent="0.2">
      <c r="A31" s="118" t="s">
        <v>46</v>
      </c>
      <c r="B31" s="118"/>
      <c r="C31" s="118" t="s">
        <v>47</v>
      </c>
      <c r="D31" s="118"/>
      <c r="E31" s="118"/>
      <c r="F31" s="118"/>
      <c r="G31" s="118"/>
      <c r="H31" s="118"/>
    </row>
    <row r="32" spans="1:8" ht="20.149999999999999" customHeight="1" x14ac:dyDescent="0.2">
      <c r="A32" s="114" t="s">
        <v>48</v>
      </c>
      <c r="B32" s="114"/>
      <c r="C32" s="114" t="s">
        <v>49</v>
      </c>
      <c r="D32" s="114"/>
      <c r="E32" s="114"/>
      <c r="F32" s="114"/>
      <c r="G32" s="114"/>
      <c r="H32" s="114"/>
    </row>
    <row r="33" spans="1:8" ht="20.149999999999999" customHeight="1" x14ac:dyDescent="0.2">
      <c r="A33" s="114" t="s">
        <v>50</v>
      </c>
      <c r="B33" s="114"/>
      <c r="C33" s="114" t="s">
        <v>51</v>
      </c>
      <c r="D33" s="114"/>
      <c r="E33" s="114"/>
      <c r="F33" s="114"/>
      <c r="G33" s="114"/>
      <c r="H33" s="114"/>
    </row>
    <row r="34" spans="1:8" ht="20.149999999999999" customHeight="1" x14ac:dyDescent="0.2">
      <c r="A34" s="114" t="s">
        <v>52</v>
      </c>
      <c r="B34" s="114"/>
      <c r="C34" s="114"/>
      <c r="D34" s="114"/>
      <c r="E34" s="114"/>
      <c r="F34" s="114"/>
      <c r="G34" s="114"/>
      <c r="H34" s="114"/>
    </row>
    <row r="35" spans="1:8" ht="20.149999999999999" customHeight="1" x14ac:dyDescent="0.2">
      <c r="A35" s="114" t="s">
        <v>53</v>
      </c>
      <c r="B35" s="114"/>
      <c r="C35" s="114"/>
      <c r="D35" s="114"/>
      <c r="E35" s="114"/>
      <c r="F35" s="114"/>
      <c r="G35" s="114"/>
      <c r="H35" s="114"/>
    </row>
    <row r="36" spans="1:8" ht="20.149999999999999" customHeight="1" x14ac:dyDescent="0.2">
      <c r="A36" s="114" t="s">
        <v>54</v>
      </c>
      <c r="B36" s="114"/>
      <c r="C36" s="114"/>
      <c r="D36" s="114"/>
      <c r="E36" s="114"/>
      <c r="F36" s="114"/>
      <c r="G36" s="114"/>
      <c r="H36" s="114"/>
    </row>
    <row r="37" spans="1:8" ht="20.149999999999999" customHeight="1" x14ac:dyDescent="0.2">
      <c r="A37" s="114" t="s">
        <v>55</v>
      </c>
      <c r="B37" s="114"/>
      <c r="C37" s="114" t="s">
        <v>56</v>
      </c>
      <c r="D37" s="114"/>
      <c r="E37" s="114"/>
      <c r="F37" s="114"/>
      <c r="G37" s="114"/>
      <c r="H37" s="114"/>
    </row>
    <row r="38" spans="1:8" ht="20.149999999999999" customHeight="1" x14ac:dyDescent="0.2">
      <c r="A38" s="114" t="s">
        <v>94</v>
      </c>
      <c r="B38" s="114"/>
      <c r="C38" s="114" t="s">
        <v>57</v>
      </c>
      <c r="D38" s="114"/>
      <c r="E38" s="114"/>
      <c r="F38" s="114"/>
      <c r="G38" s="114"/>
      <c r="H38" s="114"/>
    </row>
    <row r="39" spans="1:8" ht="20.149999999999999" customHeight="1" x14ac:dyDescent="0.2">
      <c r="A39" s="114" t="s">
        <v>58</v>
      </c>
      <c r="B39" s="114"/>
      <c r="C39" s="114" t="s">
        <v>59</v>
      </c>
      <c r="D39" s="114"/>
      <c r="E39" s="114"/>
      <c r="F39" s="114"/>
      <c r="G39" s="114"/>
      <c r="H39" s="114"/>
    </row>
    <row r="40" spans="1:8" ht="20.149999999999999" customHeight="1" x14ac:dyDescent="0.2">
      <c r="A40" s="114" t="s">
        <v>60</v>
      </c>
      <c r="B40" s="114"/>
      <c r="C40" s="114" t="s">
        <v>61</v>
      </c>
      <c r="D40" s="114"/>
      <c r="E40" s="114"/>
      <c r="F40" s="114"/>
      <c r="G40" s="114"/>
      <c r="H40" s="114"/>
    </row>
    <row r="41" spans="1:8" ht="20.149999999999999" customHeight="1" x14ac:dyDescent="0.2">
      <c r="A41" s="114" t="s">
        <v>62</v>
      </c>
      <c r="B41" s="114"/>
      <c r="C41" s="114" t="s">
        <v>93</v>
      </c>
      <c r="D41" s="114"/>
      <c r="E41" s="114"/>
      <c r="F41" s="114"/>
      <c r="G41" s="114"/>
      <c r="H41" s="114"/>
    </row>
    <row r="42" spans="1:8" ht="20.149999999999999" customHeight="1" x14ac:dyDescent="0.2">
      <c r="A42" s="114"/>
      <c r="B42" s="114"/>
      <c r="C42" s="114" t="s">
        <v>92</v>
      </c>
      <c r="D42" s="114"/>
      <c r="E42" s="114"/>
      <c r="F42" s="114"/>
      <c r="G42" s="114"/>
      <c r="H42" s="114"/>
    </row>
    <row r="43" spans="1:8" ht="20.149999999999999" customHeight="1" x14ac:dyDescent="0.2">
      <c r="A43" s="114"/>
      <c r="B43" s="114"/>
      <c r="C43" s="114" t="s">
        <v>63</v>
      </c>
      <c r="D43" s="114"/>
      <c r="E43" s="114"/>
      <c r="F43" s="114"/>
      <c r="G43" s="114"/>
      <c r="H43" s="114"/>
    </row>
    <row r="44" spans="1:8" ht="20.149999999999999" customHeight="1" x14ac:dyDescent="0.2">
      <c r="A44" s="114"/>
      <c r="B44" s="114"/>
      <c r="C44" s="114" t="s">
        <v>64</v>
      </c>
      <c r="D44" s="114"/>
      <c r="E44" s="114"/>
      <c r="F44" s="114"/>
      <c r="G44" s="114"/>
      <c r="H44" s="114"/>
    </row>
    <row r="45" spans="1:8" ht="20.149999999999999" customHeight="1" x14ac:dyDescent="0.2">
      <c r="A45" s="114"/>
      <c r="B45" s="114"/>
      <c r="C45" s="114" t="s">
        <v>91</v>
      </c>
      <c r="D45" s="114"/>
      <c r="E45" s="114"/>
      <c r="F45" s="114"/>
      <c r="G45" s="114"/>
      <c r="H45" s="114"/>
    </row>
    <row r="46" spans="1:8" ht="20.149999999999999" customHeight="1" x14ac:dyDescent="0.2">
      <c r="A46" s="120" t="s">
        <v>65</v>
      </c>
      <c r="B46" s="120"/>
      <c r="C46" s="114" t="s">
        <v>86</v>
      </c>
      <c r="D46" s="114"/>
      <c r="E46" s="114"/>
      <c r="F46" s="114"/>
      <c r="G46" s="114"/>
      <c r="H46" s="114"/>
    </row>
    <row r="47" spans="1:8" ht="20.149999999999999" customHeight="1" x14ac:dyDescent="0.2">
      <c r="A47" s="114" t="s">
        <v>66</v>
      </c>
      <c r="B47" s="114"/>
      <c r="C47" s="114" t="s">
        <v>67</v>
      </c>
      <c r="D47" s="114"/>
      <c r="E47" s="114"/>
      <c r="F47" s="114"/>
      <c r="G47" s="114"/>
      <c r="H47" s="114"/>
    </row>
    <row r="48" spans="1:8" ht="20.149999999999999" customHeight="1" x14ac:dyDescent="0.2">
      <c r="A48" s="114" t="s">
        <v>68</v>
      </c>
      <c r="B48" s="114"/>
      <c r="C48" s="114" t="s">
        <v>69</v>
      </c>
      <c r="D48" s="114"/>
      <c r="E48" s="114"/>
      <c r="F48" s="114"/>
      <c r="G48" s="114"/>
      <c r="H48" s="114"/>
    </row>
    <row r="49" spans="1:8" ht="20.149999999999999" customHeight="1" x14ac:dyDescent="0.2">
      <c r="A49" s="114" t="s">
        <v>70</v>
      </c>
      <c r="B49" s="114"/>
      <c r="C49" s="114" t="s">
        <v>71</v>
      </c>
      <c r="D49" s="114"/>
      <c r="E49" s="114"/>
      <c r="F49" s="114"/>
      <c r="G49" s="114"/>
      <c r="H49" s="114"/>
    </row>
    <row r="50" spans="1:8" ht="20.149999999999999" customHeight="1" x14ac:dyDescent="0.2">
      <c r="A50" s="114" t="s">
        <v>72</v>
      </c>
      <c r="B50" s="114"/>
      <c r="C50" s="114" t="s">
        <v>73</v>
      </c>
      <c r="D50" s="114"/>
      <c r="E50" s="114"/>
      <c r="F50" s="114"/>
      <c r="G50" s="114"/>
      <c r="H50" s="114"/>
    </row>
    <row r="51" spans="1:8" ht="20.149999999999999" customHeight="1" x14ac:dyDescent="0.2">
      <c r="A51" s="114" t="s">
        <v>74</v>
      </c>
      <c r="B51" s="114"/>
      <c r="C51" s="114" t="s">
        <v>75</v>
      </c>
      <c r="D51" s="114"/>
      <c r="E51" s="114"/>
      <c r="F51" s="114"/>
      <c r="G51" s="114"/>
      <c r="H51" s="114"/>
    </row>
    <row r="52" spans="1:8" ht="20.149999999999999" customHeight="1" x14ac:dyDescent="0.2">
      <c r="A52" s="114" t="s">
        <v>76</v>
      </c>
      <c r="B52" s="114"/>
      <c r="C52" s="114" t="s">
        <v>77</v>
      </c>
      <c r="D52" s="114"/>
      <c r="E52" s="114"/>
      <c r="F52" s="114"/>
      <c r="G52" s="114"/>
      <c r="H52" s="114"/>
    </row>
    <row r="53" spans="1:8" ht="20.149999999999999" customHeight="1" x14ac:dyDescent="0.2">
      <c r="A53" s="114" t="s">
        <v>78</v>
      </c>
      <c r="B53" s="114"/>
      <c r="C53" s="114" t="s">
        <v>115</v>
      </c>
      <c r="D53" s="114"/>
      <c r="E53" s="114"/>
      <c r="F53" s="114"/>
      <c r="G53" s="114"/>
      <c r="H53" s="114"/>
    </row>
    <row r="54" spans="1:8" ht="20.149999999999999" customHeight="1" x14ac:dyDescent="0.2">
      <c r="A54" s="114" t="s">
        <v>79</v>
      </c>
      <c r="B54" s="114"/>
      <c r="C54" s="114" t="s">
        <v>80</v>
      </c>
      <c r="D54" s="114"/>
      <c r="E54" s="114"/>
      <c r="F54" s="114"/>
      <c r="G54" s="114"/>
      <c r="H54" s="114"/>
    </row>
    <row r="55" spans="1:8" ht="20.149999999999999" customHeight="1" x14ac:dyDescent="0.2">
      <c r="A55" s="114" t="s">
        <v>81</v>
      </c>
      <c r="B55" s="114"/>
      <c r="C55" s="114" t="s">
        <v>82</v>
      </c>
      <c r="D55" s="114"/>
      <c r="E55" s="114"/>
      <c r="F55" s="114"/>
      <c r="G55" s="114"/>
      <c r="H55" s="114"/>
    </row>
    <row r="56" spans="1:8" ht="20.149999999999999" customHeight="1" x14ac:dyDescent="0.2">
      <c r="A56" s="114" t="s">
        <v>127</v>
      </c>
      <c r="B56" s="114"/>
      <c r="C56" s="114"/>
      <c r="D56" s="114"/>
      <c r="E56" s="114"/>
      <c r="F56" s="114"/>
      <c r="G56" s="114"/>
      <c r="H56" s="114"/>
    </row>
    <row r="57" spans="1:8" ht="20.149999999999999" customHeight="1" x14ac:dyDescent="0.2">
      <c r="A57" s="114" t="s">
        <v>83</v>
      </c>
      <c r="B57" s="114"/>
      <c r="C57" s="114" t="s">
        <v>128</v>
      </c>
      <c r="D57" s="114"/>
      <c r="E57" s="114"/>
      <c r="F57" s="114"/>
      <c r="G57" s="114"/>
      <c r="H57" s="114"/>
    </row>
    <row r="58" spans="1:8" ht="20.149999999999999" customHeight="1" x14ac:dyDescent="0.2">
      <c r="A58" s="114" t="s">
        <v>84</v>
      </c>
      <c r="B58" s="114"/>
      <c r="C58" s="114" t="s">
        <v>87</v>
      </c>
      <c r="D58" s="114"/>
      <c r="E58" s="114"/>
      <c r="F58" s="114"/>
      <c r="G58" s="114"/>
      <c r="H58" s="114"/>
    </row>
    <row r="60" spans="1:8" x14ac:dyDescent="0.2">
      <c r="H60" s="41" t="s">
        <v>150</v>
      </c>
    </row>
    <row r="64" spans="1:8" ht="21" customHeight="1" x14ac:dyDescent="0.2">
      <c r="A64" s="64" t="s">
        <v>32</v>
      </c>
    </row>
    <row r="65" spans="1:8" ht="30" customHeight="1" x14ac:dyDescent="0.2">
      <c r="A65" s="115" t="s">
        <v>97</v>
      </c>
      <c r="B65" s="115"/>
      <c r="C65" s="115"/>
      <c r="D65" s="115"/>
      <c r="E65" s="115"/>
      <c r="F65" s="65" t="s">
        <v>95</v>
      </c>
      <c r="G65" s="115" t="s">
        <v>33</v>
      </c>
      <c r="H65" s="115"/>
    </row>
    <row r="66" spans="1:8" ht="50.15" customHeight="1" x14ac:dyDescent="0.2">
      <c r="A66" s="112" t="s">
        <v>98</v>
      </c>
      <c r="B66" s="112"/>
      <c r="C66" s="112"/>
      <c r="D66" s="112"/>
      <c r="E66" s="112"/>
      <c r="F66" s="66" t="s">
        <v>120</v>
      </c>
      <c r="G66" s="113" t="s">
        <v>34</v>
      </c>
      <c r="H66" s="113"/>
    </row>
    <row r="67" spans="1:8" ht="50.15" customHeight="1" x14ac:dyDescent="0.2">
      <c r="A67" s="112" t="s">
        <v>35</v>
      </c>
      <c r="B67" s="112"/>
      <c r="C67" s="112"/>
      <c r="D67" s="112"/>
      <c r="E67" s="112"/>
      <c r="F67" s="66" t="s">
        <v>121</v>
      </c>
      <c r="G67" s="113" t="s">
        <v>36</v>
      </c>
      <c r="H67" s="113"/>
    </row>
    <row r="68" spans="1:8" ht="50.15" customHeight="1" x14ac:dyDescent="0.2">
      <c r="A68" s="112" t="s">
        <v>37</v>
      </c>
      <c r="B68" s="112"/>
      <c r="C68" s="112"/>
      <c r="D68" s="112"/>
      <c r="E68" s="112"/>
      <c r="F68" s="66" t="s">
        <v>122</v>
      </c>
      <c r="G68" s="113" t="s">
        <v>38</v>
      </c>
      <c r="H68" s="113"/>
    </row>
    <row r="69" spans="1:8" ht="50.15" customHeight="1" x14ac:dyDescent="0.2">
      <c r="A69" s="112" t="s">
        <v>39</v>
      </c>
      <c r="B69" s="112"/>
      <c r="C69" s="112"/>
      <c r="D69" s="112"/>
      <c r="E69" s="112"/>
      <c r="F69" s="66" t="s">
        <v>123</v>
      </c>
      <c r="G69" s="113" t="s">
        <v>40</v>
      </c>
      <c r="H69" s="113"/>
    </row>
    <row r="70" spans="1:8" ht="50.15" customHeight="1" x14ac:dyDescent="0.2">
      <c r="A70" s="112" t="s">
        <v>41</v>
      </c>
      <c r="B70" s="112"/>
      <c r="C70" s="112"/>
      <c r="D70" s="112"/>
      <c r="E70" s="112"/>
      <c r="F70" s="66" t="s">
        <v>124</v>
      </c>
      <c r="G70" s="113" t="s">
        <v>42</v>
      </c>
      <c r="H70" s="113"/>
    </row>
    <row r="71" spans="1:8" ht="50.15" customHeight="1" x14ac:dyDescent="0.2">
      <c r="A71" s="112" t="s">
        <v>43</v>
      </c>
      <c r="B71" s="112"/>
      <c r="C71" s="112"/>
      <c r="D71" s="112"/>
      <c r="E71" s="112"/>
      <c r="F71" s="66" t="s">
        <v>125</v>
      </c>
      <c r="G71" s="113" t="s">
        <v>99</v>
      </c>
      <c r="H71" s="113"/>
    </row>
    <row r="72" spans="1:8" ht="50.15" customHeight="1" x14ac:dyDescent="0.2">
      <c r="A72" s="112" t="s">
        <v>44</v>
      </c>
      <c r="B72" s="112"/>
      <c r="C72" s="112"/>
      <c r="D72" s="112"/>
      <c r="E72" s="112"/>
      <c r="F72" s="66" t="s">
        <v>126</v>
      </c>
      <c r="G72" s="113" t="s">
        <v>96</v>
      </c>
      <c r="H72" s="113"/>
    </row>
    <row r="74" spans="1:8" ht="21" customHeight="1" x14ac:dyDescent="0.2"/>
    <row r="75" spans="1:8" ht="21" customHeight="1" x14ac:dyDescent="0.2">
      <c r="A75" s="67"/>
      <c r="B75" s="67"/>
      <c r="C75" s="67"/>
      <c r="D75" s="67"/>
      <c r="E75" s="67"/>
      <c r="F75" s="67"/>
      <c r="G75" s="67"/>
      <c r="H75" s="67"/>
    </row>
    <row r="76" spans="1:8" ht="30" customHeight="1" x14ac:dyDescent="0.2">
      <c r="A76" s="67"/>
      <c r="B76" s="67"/>
      <c r="C76" s="67"/>
      <c r="D76" s="67"/>
      <c r="E76" s="67"/>
      <c r="F76" s="67"/>
      <c r="G76" s="67"/>
      <c r="H76" s="67"/>
    </row>
    <row r="77" spans="1:8" ht="30" customHeight="1" x14ac:dyDescent="0.2"/>
    <row r="78" spans="1:8" ht="54" customHeight="1" x14ac:dyDescent="0.2"/>
    <row r="79" spans="1:8" ht="33" customHeight="1" x14ac:dyDescent="0.2">
      <c r="A79" s="67"/>
      <c r="B79" s="67"/>
      <c r="C79" s="67"/>
      <c r="D79" s="67"/>
      <c r="E79" s="67"/>
      <c r="F79" s="67"/>
    </row>
    <row r="80" spans="1:8" x14ac:dyDescent="0.2">
      <c r="H80" s="41" t="s">
        <v>151</v>
      </c>
    </row>
  </sheetData>
  <sheetProtection algorithmName="SHA-512" hashValue="QuBfoi7ViT5erpQWijwJAFPy3ZebXX34clmd4mrUjn+WmAxOq9qh5lw3N9vm3Xh61XGT4DV1Re5txpW+reMu2w==" saltValue="+rYUr/0nZNFLXn1pgAXzBA==" spinCount="100000" sheet="1" scenarios="1"/>
  <mergeCells count="74">
    <mergeCell ref="C54:H54"/>
    <mergeCell ref="A1:B1"/>
    <mergeCell ref="B21:H21"/>
    <mergeCell ref="H8:H9"/>
    <mergeCell ref="C49:H49"/>
    <mergeCell ref="C50:H50"/>
    <mergeCell ref="C46:H46"/>
    <mergeCell ref="C47:H47"/>
    <mergeCell ref="C48:H48"/>
    <mergeCell ref="A39:B39"/>
    <mergeCell ref="C37:H37"/>
    <mergeCell ref="C38:H38"/>
    <mergeCell ref="C39:H39"/>
    <mergeCell ref="A37:B37"/>
    <mergeCell ref="A38:B38"/>
    <mergeCell ref="C51:H51"/>
    <mergeCell ref="C52:H52"/>
    <mergeCell ref="C53:H53"/>
    <mergeCell ref="A49:B49"/>
    <mergeCell ref="A50:B50"/>
    <mergeCell ref="A51:B51"/>
    <mergeCell ref="A46:B46"/>
    <mergeCell ref="A47:B47"/>
    <mergeCell ref="A48:B48"/>
    <mergeCell ref="A56:B56"/>
    <mergeCell ref="A57:B57"/>
    <mergeCell ref="A52:B52"/>
    <mergeCell ref="A53:B53"/>
    <mergeCell ref="A54:B54"/>
    <mergeCell ref="A40:B40"/>
    <mergeCell ref="A41:B45"/>
    <mergeCell ref="C40:H40"/>
    <mergeCell ref="C41:H41"/>
    <mergeCell ref="C42:H42"/>
    <mergeCell ref="C43:H43"/>
    <mergeCell ref="C44:H44"/>
    <mergeCell ref="C45:H45"/>
    <mergeCell ref="C34:H34"/>
    <mergeCell ref="C35:H35"/>
    <mergeCell ref="C36:H36"/>
    <mergeCell ref="A34:B34"/>
    <mergeCell ref="A35:B35"/>
    <mergeCell ref="A36:B36"/>
    <mergeCell ref="A3:H3"/>
    <mergeCell ref="F7:G7"/>
    <mergeCell ref="C31:H31"/>
    <mergeCell ref="C32:H32"/>
    <mergeCell ref="C33:H33"/>
    <mergeCell ref="A31:B31"/>
    <mergeCell ref="A32:B32"/>
    <mergeCell ref="A33:B33"/>
    <mergeCell ref="A6:B6"/>
    <mergeCell ref="G66:H66"/>
    <mergeCell ref="G67:H67"/>
    <mergeCell ref="G68:H68"/>
    <mergeCell ref="G69:H69"/>
    <mergeCell ref="C55:H55"/>
    <mergeCell ref="C56:H56"/>
    <mergeCell ref="C57:H57"/>
    <mergeCell ref="C58:H58"/>
    <mergeCell ref="G65:H65"/>
    <mergeCell ref="A65:E65"/>
    <mergeCell ref="A66:E66"/>
    <mergeCell ref="A67:E67"/>
    <mergeCell ref="A68:E68"/>
    <mergeCell ref="A69:E69"/>
    <mergeCell ref="A58:B58"/>
    <mergeCell ref="A55:B55"/>
    <mergeCell ref="A70:E70"/>
    <mergeCell ref="A71:E71"/>
    <mergeCell ref="A72:E72"/>
    <mergeCell ref="G70:H70"/>
    <mergeCell ref="G71:H71"/>
    <mergeCell ref="G72:H72"/>
  </mergeCells>
  <phoneticPr fontId="7"/>
  <conditionalFormatting sqref="A11:F17 H11:H17">
    <cfRule type="containsBlanks" dxfId="0" priority="1">
      <formula>LEN(TRIM(A11))=0</formula>
    </cfRule>
  </conditionalFormatting>
  <dataValidations count="4">
    <dataValidation type="list" allowBlank="1" showInputMessage="1" showErrorMessage="1" error="右下の「▼」をクリックし、第3面の「特殊用塩の区分」「特殊製法塩の区分」を参考に選択してください。" prompt="右下の「▼」をクリックし、第3面の「特殊用塩の区分」「特殊製法塩の区分」を参考に選択してください。" sqref="B11:B17" xr:uid="{00000000-0002-0000-0700-000000000000}">
      <formula1>"'4-1,'4-2,'4-3,'4-4,'4-5,'4-6,'4-7"</formula1>
    </dataValidation>
    <dataValidation type="custom" allowBlank="1" showInputMessage="1" showErrorMessage="1" error="小数点以下第２位以降は入力できません。_x000a_四捨五入して小数点以下第１位まで入力してください。_x000a_四捨五入した結果「0.0」になる場合は「0.0」と入力してください。" sqref="D11:F17" xr:uid="{00000000-0002-0000-0700-000001000000}">
      <formula1>D11*10=INT(D11*10)</formula1>
    </dataValidation>
    <dataValidation type="list" allowBlank="1" showInputMessage="1" showErrorMessage="1" error="右下の「▼」をクリックし、第2面の用途別分類表を参考に選択してください。" prompt="右下の「▼」をクリックし、第2面の用途別分類表を参考に選択してください。" sqref="A11:A17" xr:uid="{1014D821-BA53-4718-AB84-BF2A389361A4}">
      <formula1>"生活用,漬物,みそ,しょう油アミノ酸,水産,調味,めん類,パン・菓子類,加工食品,その他食品工業,染料・顔料,化学薬品,皮革,油脂,イオン交換剤再生,その他工業用,家畜用,医薬用,ソーダ工業用,融氷雪用,その他"</formula1>
    </dataValidation>
    <dataValidation allowBlank="1" showInputMessage="1" showErrorMessage="1" prompt="期首在庫数量と輸入数量の合計から販売等数量を引いた数値が入力されます。" sqref="G11:G17" xr:uid="{822AE8A6-784D-4A82-8C46-2695400FDC4E}"/>
  </dataValidations>
  <printOptions horizontalCentered="1"/>
  <pageMargins left="0.15748031496062992" right="0.15748031496062992" top="0.51181102362204722" bottom="0.31496062992125984" header="0.15748031496062992" footer="0.19685039370078741"/>
  <pageSetup paperSize="9" scale="71" orientation="landscape" horizontalDpi="300" verticalDpi="300" r:id="rId1"/>
  <headerFooter alignWithMargins="0"/>
  <rowBreaks count="2" manualBreakCount="2">
    <brk id="25" max="7" man="1"/>
    <brk id="6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44A288D18DBC4D8E5055CFF4E89410" ma:contentTypeVersion="" ma:contentTypeDescription="新しいドキュメントを作成します。" ma:contentTypeScope="" ma:versionID="f19f752590c20dfe185f0a8409ac9897">
  <xsd:schema xmlns:xsd="http://www.w3.org/2001/XMLSchema" xmlns:xs="http://www.w3.org/2001/XMLSchema" xmlns:p="http://schemas.microsoft.com/office/2006/metadata/properties" xmlns:ns2="649c5ee7-11de-403b-a873-3b0637adf0cc" xmlns:ns3="e99e2108-a955-4e2c-83f0-c90c370005df" xmlns:ns4="b5471033-25ca-41e4-b4f9-0c69817a7d90" targetNamespace="http://schemas.microsoft.com/office/2006/metadata/properties" ma:root="true" ma:fieldsID="db00511966ab4ecd80b8a7bffa3ad3e4" ns2:_="" ns3:_="" ns4:_="">
    <xsd:import namespace="649c5ee7-11de-403b-a873-3b0637adf0cc"/>
    <xsd:import namespace="e99e2108-a955-4e2c-83f0-c90c370005df"/>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_x30e6__x30fc__x30b6__x30fc_" minOccurs="0"/>
                <xsd:element ref="ns2:_x66f4__x65b0_" minOccurs="0"/>
                <xsd:element ref="ns2:_x65e5__x6642_" minOccurs="0"/>
                <xsd:element ref="ns2:lcf76f155ced4ddcb4097134ff3c332f" minOccurs="0"/>
                <xsd:element ref="ns4:TaxCatchAll" minOccurs="0"/>
                <xsd:element ref="ns2:_x0032_022_x4e8b__x52d9__x5e74__x5ea6_" minOccurs="0"/>
                <xsd:element ref="ns2:_x53c2__x7167_" minOccurs="0"/>
                <xsd:element ref="ns2:_x5834__x6240_" minOccurs="0"/>
                <xsd:element ref="ns2:36c234eb-1952-4678-905d-38f1f46b86d2CountryOrRegion" minOccurs="0"/>
                <xsd:element ref="ns2:36c234eb-1952-4678-905d-38f1f46b86d2State" minOccurs="0"/>
                <xsd:element ref="ns2:36c234eb-1952-4678-905d-38f1f46b86d2City" minOccurs="0"/>
                <xsd:element ref="ns2:36c234eb-1952-4678-905d-38f1f46b86d2PostalCode" minOccurs="0"/>
                <xsd:element ref="ns2:36c234eb-1952-4678-905d-38f1f46b86d2Street" minOccurs="0"/>
                <xsd:element ref="ns2:36c234eb-1952-4678-905d-38f1f46b86d2GeoLoc" minOccurs="0"/>
                <xsd:element ref="ns2:36c234eb-1952-4678-905d-38f1f46b86d2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c5ee7-11de-403b-a873-3b0637adf0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_x30e6__x30fc__x30b6__x30fc_" ma:index="22" nillable="true" ma:displayName="ユーザー" ma:format="Dropdown" ma:list="UserInfo" ma:SharePointGroup="0" ma:internalName="_x30e6__x30fc__x30b6__x30fc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66f4__x65b0_" ma:index="23" nillable="true" ma:displayName="更新" ma:format="DateTime" ma:internalName="_x66f4__x65b0_">
      <xsd:simpleType>
        <xsd:restriction base="dms:DateTime"/>
      </xsd:simpleType>
    </xsd:element>
    <xsd:element name="_x65e5__x6642_" ma:index="24" nillable="true" ma:displayName="日時" ma:format="DateTime" ma:internalName="_x65e5__x6642_">
      <xsd:simpleType>
        <xsd:restriction base="dms:DateTime"/>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_x0032_022_x4e8b__x52d9__x5e74__x5ea6_" ma:index="28" nillable="true" ma:displayName="2022事務年度" ma:format="Dropdown" ma:internalName="_x0032_022_x4e8b__x52d9__x5e74__x5ea6_">
      <xsd:simpleType>
        <xsd:restriction base="dms:Text">
          <xsd:maxLength value="255"/>
        </xsd:restriction>
      </xsd:simpleType>
    </xsd:element>
    <xsd:element name="_x53c2__x7167_" ma:index="29" nillable="true" ma:displayName="参照" ma:list="{4d361040-0e62-4a7b-9eb3-4e638a7d6bce}" ma:internalName="_x53c2__x7167_" ma:showField="Title">
      <xsd:simpleType>
        <xsd:restriction base="dms:Lookup"/>
      </xsd:simpleType>
    </xsd:element>
    <xsd:element name="_x5834__x6240_" ma:index="30" nillable="true" ma:displayName="場所" ma:format="Dropdown" ma:internalName="_x5834__x6240_">
      <xsd:simpleType>
        <xsd:restriction base="dms:Unknown"/>
      </xsd:simpleType>
    </xsd:element>
    <xsd:element name="36c234eb-1952-4678-905d-38f1f46b86d2CountryOrRegion" ma:index="31" nillable="true" ma:displayName="場所: 国/地域" ma:internalName="CountryOrRegion" ma:readOnly="true">
      <xsd:simpleType>
        <xsd:restriction base="dms:Text"/>
      </xsd:simpleType>
    </xsd:element>
    <xsd:element name="36c234eb-1952-4678-905d-38f1f46b86d2State" ma:index="32" nillable="true" ma:displayName="場所: 都道府県" ma:internalName="State" ma:readOnly="true">
      <xsd:simpleType>
        <xsd:restriction base="dms:Text"/>
      </xsd:simpleType>
    </xsd:element>
    <xsd:element name="36c234eb-1952-4678-905d-38f1f46b86d2City" ma:index="33" nillable="true" ma:displayName="場所:市区町村" ma:internalName="City" ma:readOnly="true">
      <xsd:simpleType>
        <xsd:restriction base="dms:Text"/>
      </xsd:simpleType>
    </xsd:element>
    <xsd:element name="36c234eb-1952-4678-905d-38f1f46b86d2PostalCode" ma:index="34" nillable="true" ma:displayName="場所: 郵便番号コード" ma:internalName="PostalCode" ma:readOnly="true">
      <xsd:simpleType>
        <xsd:restriction base="dms:Text"/>
      </xsd:simpleType>
    </xsd:element>
    <xsd:element name="36c234eb-1952-4678-905d-38f1f46b86d2Street" ma:index="35" nillable="true" ma:displayName="場所: 番地" ma:internalName="Street" ma:readOnly="true">
      <xsd:simpleType>
        <xsd:restriction base="dms:Text"/>
      </xsd:simpleType>
    </xsd:element>
    <xsd:element name="36c234eb-1952-4678-905d-38f1f46b86d2GeoLoc" ma:index="36" nillable="true" ma:displayName="場所: 座標" ma:internalName="GeoLoc" ma:readOnly="true">
      <xsd:simpleType>
        <xsd:restriction base="dms:Unknown"/>
      </xsd:simpleType>
    </xsd:element>
    <xsd:element name="36c234eb-1952-4678-905d-38f1f46b86d2DispName" ma:index="37" nillable="true" ma:displayName="場所: 名前"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9e2108-a955-4e2c-83f0-c90c370005d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05A6707D-0E6D-4BD4-9247-0B0FEADD9BA3}" ma:internalName="TaxCatchAll" ma:showField="CatchAllData" ma:web="{e99e2108-a955-4e2c-83f0-c90c37000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49c5ee7-11de-403b-a873-3b0637adf0cc" xsi:nil="true"/>
    <_x66f4__x65b0_ xmlns="649c5ee7-11de-403b-a873-3b0637adf0cc" xsi:nil="true"/>
    <_x30e6__x30fc__x30b6__x30fc_ xmlns="649c5ee7-11de-403b-a873-3b0637adf0cc">
      <UserInfo>
        <DisplayName/>
        <AccountId xsi:nil="true"/>
        <AccountType/>
      </UserInfo>
    </_x30e6__x30fc__x30b6__x30fc_>
    <_x65e5__x6642_ xmlns="649c5ee7-11de-403b-a873-3b0637adf0cc" xsi:nil="true"/>
  </documentManagement>
</p:properties>
</file>

<file path=customXml/itemProps1.xml><?xml version="1.0" encoding="utf-8"?>
<ds:datastoreItem xmlns:ds="http://schemas.openxmlformats.org/officeDocument/2006/customXml" ds:itemID="{3EA9CE0B-390C-4826-9C52-1546D661F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c5ee7-11de-403b-a873-3b0637adf0cc"/>
    <ds:schemaRef ds:uri="e99e2108-a955-4e2c-83f0-c90c370005df"/>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91AA9-5B2C-41F4-8151-7AF19D7E777D}">
  <ds:schemaRefs>
    <ds:schemaRef ds:uri="http://schemas.microsoft.com/sharepoint/v3/contenttype/forms"/>
  </ds:schemaRefs>
</ds:datastoreItem>
</file>

<file path=customXml/itemProps3.xml><?xml version="1.0" encoding="utf-8"?>
<ds:datastoreItem xmlns:ds="http://schemas.openxmlformats.org/officeDocument/2006/customXml" ds:itemID="{AC6CA42B-8B50-4861-BAB2-13EE9CECE739}">
  <ds:schemaRefs>
    <ds:schemaRef ds:uri="http://schemas.microsoft.com/office/2006/documentManagement/types"/>
    <ds:schemaRef ds:uri="http://purl.org/dc/elements/1.1/"/>
    <ds:schemaRef ds:uri="649c5ee7-11de-403b-a873-3b0637adf0cc"/>
    <ds:schemaRef ds:uri="http://www.w3.org/XML/1998/namespace"/>
    <ds:schemaRef ds:uri="http://purl.org/dc/terms/"/>
    <ds:schemaRef ds:uri="http://schemas.openxmlformats.org/package/2006/metadata/core-properties"/>
    <ds:schemaRef ds:uri="http://schemas.microsoft.com/office/infopath/2007/PartnerControls"/>
    <ds:schemaRef ds:uri="e99e2108-a955-4e2c-83f0-c90c370005d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2023-04-07T02:35:30Z</dcterms:modified>
  <cp:lastModifiedBy/>
  <dcterms:created xsi:type="dcterms:W3CDTF">2017-03-10T02:37:14Z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0x0101000244A288D18DBC4D8E5055CFF4E89410</vt:lpwstr>
  </property>
</Properties>
</file>