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25" documentId="8_{0B1C06EC-A2EB-42CB-AA15-A34F22AE3573}" xr6:coauthVersionLast="47" xr6:coauthVersionMax="47" xr10:uidLastSave="{37F56A66-AACC-43D0-BBF1-3A8DD535A9CD}"/>
  <bookViews>
    <workbookView xWindow="28680" yWindow="-2430" windowWidth="19440" windowHeight="15000" tabRatio="767" firstSheet="5" activeTab="11" xr2:uid="{00000000-000D-0000-FFFF-FFFF00000000}"/>
  </bookViews>
  <sheets>
    <sheet name="明治26-大正6" sheetId="1" r:id="rId1"/>
    <sheet name="大正7-昭和4" sheetId="2" r:id="rId2"/>
    <sheet name="昭和5-昭和16" sheetId="3" r:id="rId3"/>
    <sheet name="昭和17-昭和26" sheetId="4" r:id="rId4"/>
    <sheet name="昭和27-昭和36" sheetId="5" r:id="rId5"/>
    <sheet name="昭和37-昭和46" sheetId="6" r:id="rId6"/>
    <sheet name="昭和47-昭和56" sheetId="7" r:id="rId7"/>
    <sheet name="昭和57-平成3" sheetId="8" r:id="rId8"/>
    <sheet name="平成4-平成13" sheetId="9" r:id="rId9"/>
    <sheet name="平成24-令和3" sheetId="11" r:id="rId10"/>
    <sheet name="平成14-平成23" sheetId="10" r:id="rId11"/>
    <sheet name="令和4-令和13" sheetId="12" r:id="rId12"/>
  </sheets>
  <definedNames>
    <definedName name="_xlnm.Print_Area" localSheetId="5">'昭和37-昭和46'!$A$1:$H$57</definedName>
    <definedName name="_xlnm.Print_Area" localSheetId="6">'昭和47-昭和56'!$A$1:$H$58</definedName>
    <definedName name="_xlnm.Print_Area" localSheetId="7">'昭和57-平成3'!$A$1:$H$57</definedName>
    <definedName name="_xlnm.Print_Area" localSheetId="2">'昭和5-昭和16'!$A$1:$I$41</definedName>
    <definedName name="_xlnm.Print_Area" localSheetId="1">'大正7-昭和4'!$A$1:$I$38</definedName>
    <definedName name="_xlnm.Print_Area" localSheetId="10">'平成14-平成23'!$A$1:$H$49</definedName>
    <definedName name="_xlnm.Print_Area" localSheetId="9">'平成24-令和3'!$A$1:$H$69</definedName>
    <definedName name="_xlnm.Print_Area" localSheetId="8">'平成4-平成13'!$A$1:$H$68</definedName>
    <definedName name="_xlnm.Print_Area" localSheetId="0">'明治26-大正6'!$A$1:$H$38</definedName>
    <definedName name="_xlnm.Print_Area" localSheetId="11">'令和4-令和13'!$A$1:$H$47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1" l="1"/>
  <c r="H23" i="11"/>
  <c r="H46" i="10"/>
  <c r="G46" i="10"/>
  <c r="F46" i="10"/>
  <c r="E46" i="10"/>
  <c r="D46" i="10"/>
  <c r="H23" i="10"/>
  <c r="G23" i="10"/>
  <c r="F23" i="10"/>
  <c r="E23" i="10"/>
  <c r="D23" i="10"/>
  <c r="I36" i="2"/>
  <c r="H36" i="2"/>
  <c r="G36" i="2"/>
  <c r="F36" i="2"/>
  <c r="E36" i="2"/>
  <c r="D36" i="2"/>
  <c r="I17" i="2"/>
  <c r="H17" i="2"/>
  <c r="G17" i="2"/>
  <c r="F17" i="2"/>
  <c r="E17" i="2"/>
  <c r="D17" i="2"/>
  <c r="H35" i="1"/>
  <c r="G35" i="1"/>
  <c r="F35" i="1"/>
  <c r="E35" i="1"/>
  <c r="D35" i="1"/>
  <c r="H18" i="1"/>
  <c r="G18" i="1"/>
  <c r="F18" i="1"/>
  <c r="E18" i="1"/>
  <c r="D18" i="1"/>
</calcChain>
</file>

<file path=xl/sharedStrings.xml><?xml version="1.0" encoding="utf-8"?>
<sst xmlns="http://schemas.openxmlformats.org/spreadsheetml/2006/main" count="747" uniqueCount="174">
  <si>
    <r>
      <t>第</t>
    </r>
    <r>
      <rPr>
        <sz val="4.5"/>
        <rFont val="ＭＳ ゴシック"/>
        <family val="3"/>
        <charset val="128"/>
      </rPr>
      <t xml:space="preserve"> </t>
    </r>
    <r>
      <rPr>
        <sz val="9"/>
        <rFont val="ＭＳ ゴシック"/>
        <family val="3"/>
        <charset val="128"/>
      </rPr>
      <t>5</t>
    </r>
    <r>
      <rPr>
        <sz val="4.5"/>
        <rFont val="ＭＳ ゴシック"/>
        <family val="3"/>
        <charset val="128"/>
      </rPr>
      <t xml:space="preserve"> </t>
    </r>
    <r>
      <rPr>
        <sz val="9"/>
        <rFont val="ＭＳ ゴシック"/>
        <family val="3"/>
        <charset val="128"/>
      </rPr>
      <t>表　明治 26 年度以降一般会計歳出所管別予算</t>
    </r>
    <rPh sb="0" eb="27">
      <t>ダイヒョウメイジトシタビイゴウイッパンカイケイサイシュツショカンベツヨサン</t>
    </rPh>
    <phoneticPr fontId="8"/>
  </si>
  <si>
    <r>
      <t xml:space="preserve"> （その</t>
    </r>
    <r>
      <rPr>
        <sz val="4"/>
        <rFont val="ＭＳ 明朝"/>
        <family val="1"/>
        <charset val="128"/>
      </rPr>
      <t xml:space="preserve"> </t>
    </r>
    <r>
      <rPr>
        <sz val="8"/>
        <rFont val="ＭＳ 明朝"/>
        <family val="1"/>
        <charset val="128"/>
      </rPr>
      <t>1</t>
    </r>
    <r>
      <rPr>
        <sz val="4"/>
        <rFont val="ＭＳ 明朝"/>
        <family val="1"/>
        <charset val="128"/>
      </rPr>
      <t xml:space="preserve"> </t>
    </r>
    <r>
      <rPr>
        <sz val="8"/>
        <rFont val="ＭＳ 明朝"/>
        <family val="1"/>
        <charset val="128"/>
      </rPr>
      <t>）明治 26</t>
    </r>
    <r>
      <rPr>
        <sz val="4"/>
        <rFont val="ＭＳ 明朝"/>
        <family val="1"/>
        <charset val="128"/>
      </rPr>
      <t xml:space="preserve"> </t>
    </r>
    <r>
      <rPr>
        <sz val="8"/>
        <rFont val="ＭＳ 明朝"/>
        <family val="1"/>
        <charset val="128"/>
      </rPr>
      <t>～大正 6 年度</t>
    </r>
    <rPh sb="0" eb="22">
      <t>メイジタイショウネンド</t>
    </rPh>
    <phoneticPr fontId="8"/>
  </si>
  <si>
    <t>（単位：千円）</t>
    <rPh sb="0" eb="7">
      <t>タンイセンエン</t>
    </rPh>
    <phoneticPr fontId="8"/>
  </si>
  <si>
    <t>　　　　　　年　度
所　管</t>
    <rPh sb="0" eb="13">
      <t>トコロカン</t>
    </rPh>
    <phoneticPr fontId="8"/>
  </si>
  <si>
    <t>明治26年度</t>
    <rPh sb="0" eb="6">
      <t>メイジネンド</t>
    </rPh>
    <phoneticPr fontId="8"/>
  </si>
  <si>
    <t>36</t>
  </si>
  <si>
    <t>42</t>
  </si>
  <si>
    <t>44</t>
  </si>
  <si>
    <t>大正元年度</t>
    <rPh sb="0" eb="5">
      <t>タイショウモトネンド</t>
    </rPh>
    <phoneticPr fontId="8"/>
  </si>
  <si>
    <t>皇室費</t>
    <rPh sb="0" eb="3">
      <t>コウシツヒ</t>
    </rPh>
    <phoneticPr fontId="8"/>
  </si>
  <si>
    <t>司法省</t>
    <rPh sb="0" eb="3">
      <t>シホウショウ</t>
    </rPh>
    <phoneticPr fontId="8"/>
  </si>
  <si>
    <t>外務省</t>
    <rPh sb="0" eb="3">
      <t>ガイムショウ</t>
    </rPh>
    <phoneticPr fontId="8"/>
  </si>
  <si>
    <t>大蔵省</t>
    <rPh sb="0" eb="3">
      <t>オオクラショウ</t>
    </rPh>
    <phoneticPr fontId="8"/>
  </si>
  <si>
    <t>文部省</t>
    <rPh sb="0" eb="3">
      <t>モンブショウ</t>
    </rPh>
    <phoneticPr fontId="8"/>
  </si>
  <si>
    <t>農商務省</t>
    <rPh sb="0" eb="4">
      <t>ノウショウムショウ</t>
    </rPh>
    <phoneticPr fontId="8"/>
  </si>
  <si>
    <t>逓信省</t>
    <rPh sb="0" eb="3">
      <t>テイシンショウ</t>
    </rPh>
    <phoneticPr fontId="8"/>
  </si>
  <si>
    <t>内務省</t>
    <rPh sb="0" eb="3">
      <t>ナイムショウ</t>
    </rPh>
    <phoneticPr fontId="8"/>
  </si>
  <si>
    <t>陸軍省</t>
    <rPh sb="0" eb="3">
      <t>リクグンショウ</t>
    </rPh>
    <phoneticPr fontId="8"/>
  </si>
  <si>
    <t>海軍省</t>
    <rPh sb="0" eb="3">
      <t>カイグンショウ</t>
    </rPh>
    <phoneticPr fontId="8"/>
  </si>
  <si>
    <t>合計</t>
    <rPh sb="0" eb="2">
      <t>ゴウケイ</t>
    </rPh>
    <phoneticPr fontId="8"/>
  </si>
  <si>
    <r>
      <t xml:space="preserve"> （その</t>
    </r>
    <r>
      <rPr>
        <sz val="4"/>
        <rFont val="ＭＳ 明朝"/>
        <family val="1"/>
        <charset val="128"/>
      </rPr>
      <t xml:space="preserve"> </t>
    </r>
    <r>
      <rPr>
        <sz val="8"/>
        <rFont val="ＭＳ 明朝"/>
        <family val="1"/>
        <charset val="128"/>
      </rPr>
      <t>2</t>
    </r>
    <r>
      <rPr>
        <sz val="4"/>
        <rFont val="ＭＳ 明朝"/>
        <family val="1"/>
        <charset val="128"/>
      </rPr>
      <t xml:space="preserve"> </t>
    </r>
    <r>
      <rPr>
        <sz val="8"/>
        <rFont val="ＭＳ 明朝"/>
        <family val="1"/>
        <charset val="128"/>
      </rPr>
      <t>）大正 7 ～昭和 4 年度</t>
    </r>
    <rPh sb="0" eb="21">
      <t>タイショウショウワネンド</t>
    </rPh>
    <phoneticPr fontId="8"/>
  </si>
  <si>
    <t>10</t>
  </si>
  <si>
    <t>11</t>
  </si>
  <si>
    <t>12</t>
  </si>
  <si>
    <t>大正13年度</t>
    <rPh sb="0" eb="6">
      <t>タイショウネンド</t>
    </rPh>
    <phoneticPr fontId="8"/>
  </si>
  <si>
    <t>14</t>
  </si>
  <si>
    <t>昭和元年度</t>
    <rPh sb="0" eb="5">
      <t>ショウワモトネンド</t>
    </rPh>
    <phoneticPr fontId="8"/>
  </si>
  <si>
    <t>農林省</t>
    <rPh sb="0" eb="3">
      <t>ノウリンショウ</t>
    </rPh>
    <phoneticPr fontId="8"/>
  </si>
  <si>
    <t>商工省</t>
    <rPh sb="0" eb="3">
      <t>ショウコウショウ</t>
    </rPh>
    <phoneticPr fontId="8"/>
  </si>
  <si>
    <t>拓務省</t>
    <rPh sb="0" eb="3">
      <t>タクムショウ</t>
    </rPh>
    <phoneticPr fontId="8"/>
  </si>
  <si>
    <r>
      <t xml:space="preserve"> （その</t>
    </r>
    <r>
      <rPr>
        <sz val="4"/>
        <rFont val="ＭＳ 明朝"/>
        <family val="1"/>
        <charset val="128"/>
      </rPr>
      <t xml:space="preserve"> </t>
    </r>
    <r>
      <rPr>
        <sz val="8"/>
        <rFont val="ＭＳ 明朝"/>
        <family val="1"/>
        <charset val="128"/>
      </rPr>
      <t>3</t>
    </r>
    <r>
      <rPr>
        <sz val="4"/>
        <rFont val="ＭＳ 明朝"/>
        <family val="1"/>
        <charset val="128"/>
      </rPr>
      <t xml:space="preserve"> </t>
    </r>
    <r>
      <rPr>
        <sz val="8"/>
        <rFont val="ＭＳ 明朝"/>
        <family val="1"/>
        <charset val="128"/>
      </rPr>
      <t>）昭和</t>
    </r>
    <r>
      <rPr>
        <sz val="4"/>
        <rFont val="ＭＳ 明朝"/>
        <family val="1"/>
        <charset val="128"/>
      </rPr>
      <t xml:space="preserve"> </t>
    </r>
    <r>
      <rPr>
        <sz val="8"/>
        <rFont val="ＭＳ 明朝"/>
        <family val="1"/>
        <charset val="128"/>
      </rPr>
      <t>5</t>
    </r>
    <r>
      <rPr>
        <sz val="4"/>
        <rFont val="ＭＳ 明朝"/>
        <family val="1"/>
        <charset val="128"/>
      </rPr>
      <t xml:space="preserve"> </t>
    </r>
    <r>
      <rPr>
        <sz val="8"/>
        <rFont val="ＭＳ 明朝"/>
        <family val="1"/>
        <charset val="128"/>
      </rPr>
      <t>～16年度</t>
    </r>
    <rPh sb="0" eb="18">
      <t>ショウワネンド</t>
    </rPh>
    <phoneticPr fontId="8"/>
  </si>
  <si>
    <r>
      <t>昭和</t>
    </r>
    <r>
      <rPr>
        <sz val="4"/>
        <rFont val="ＭＳ ゴシック"/>
        <family val="3"/>
        <charset val="128"/>
      </rPr>
      <t xml:space="preserve"> </t>
    </r>
    <r>
      <rPr>
        <sz val="8"/>
        <rFont val="ＭＳ ゴシック"/>
        <family val="3"/>
        <charset val="128"/>
      </rPr>
      <t>5</t>
    </r>
    <r>
      <rPr>
        <sz val="4"/>
        <rFont val="ＭＳ ゴシック"/>
        <family val="3"/>
        <charset val="128"/>
      </rPr>
      <t xml:space="preserve"> </t>
    </r>
    <r>
      <rPr>
        <sz val="8"/>
        <rFont val="ＭＳ ゴシック"/>
        <family val="3"/>
        <charset val="128"/>
      </rPr>
      <t>年度</t>
    </r>
    <rPh sb="0" eb="7">
      <t>ショウワネンド</t>
    </rPh>
    <phoneticPr fontId="8"/>
  </si>
  <si>
    <t>6</t>
  </si>
  <si>
    <t>7</t>
  </si>
  <si>
    <t>8</t>
  </si>
  <si>
    <t>9</t>
  </si>
  <si>
    <t>昭和11年度</t>
    <rPh sb="0" eb="6">
      <t>ショウワネンド</t>
    </rPh>
    <phoneticPr fontId="8"/>
  </si>
  <si>
    <t>13</t>
  </si>
  <si>
    <t>15</t>
  </si>
  <si>
    <t>16</t>
  </si>
  <si>
    <t>厚生省</t>
    <rPh sb="0" eb="3">
      <t>コウセイショウ</t>
    </rPh>
    <phoneticPr fontId="8"/>
  </si>
  <si>
    <t>-</t>
  </si>
  <si>
    <r>
      <t xml:space="preserve"> （その</t>
    </r>
    <r>
      <rPr>
        <sz val="4"/>
        <rFont val="ＭＳ 明朝"/>
        <family val="1"/>
        <charset val="128"/>
      </rPr>
      <t xml:space="preserve"> </t>
    </r>
    <r>
      <rPr>
        <sz val="8"/>
        <rFont val="ＭＳ 明朝"/>
        <family val="1"/>
        <charset val="128"/>
      </rPr>
      <t>4</t>
    </r>
    <r>
      <rPr>
        <sz val="4"/>
        <rFont val="ＭＳ 明朝"/>
        <family val="1"/>
        <charset val="128"/>
      </rPr>
      <t xml:space="preserve"> </t>
    </r>
    <r>
      <rPr>
        <sz val="8"/>
        <rFont val="ＭＳ 明朝"/>
        <family val="1"/>
        <charset val="128"/>
      </rPr>
      <t>）昭和17～26年度</t>
    </r>
    <rPh sb="0" eb="17">
      <t>ショウワネンド</t>
    </rPh>
    <phoneticPr fontId="8"/>
  </si>
  <si>
    <t>昭和17年度</t>
    <rPh sb="0" eb="6">
      <t>ショウワネンド</t>
    </rPh>
    <phoneticPr fontId="8"/>
  </si>
  <si>
    <t>18</t>
  </si>
  <si>
    <t>19</t>
  </si>
  <si>
    <t>20</t>
  </si>
  <si>
    <t>21</t>
  </si>
  <si>
    <t>農商省</t>
    <rPh sb="0" eb="3">
      <t>ノウショウショウ</t>
    </rPh>
    <phoneticPr fontId="8"/>
  </si>
  <si>
    <t>軍需省</t>
    <rPh sb="0" eb="3">
      <t>グンジュショウ</t>
    </rPh>
    <phoneticPr fontId="8"/>
  </si>
  <si>
    <t>運輸通信省</t>
    <rPh sb="0" eb="5">
      <t>ウンユツウシンショウ</t>
    </rPh>
    <phoneticPr fontId="8"/>
  </si>
  <si>
    <t>運輸省</t>
    <rPh sb="0" eb="3">
      <t>ウンユショウ</t>
    </rPh>
    <phoneticPr fontId="8"/>
  </si>
  <si>
    <t>第一復員省</t>
    <rPh sb="0" eb="5">
      <t>ダイイチフクインショウ</t>
    </rPh>
    <phoneticPr fontId="8"/>
  </si>
  <si>
    <t>第二復員省</t>
    <rPh sb="0" eb="5">
      <t>ダイニフクインショウ</t>
    </rPh>
    <phoneticPr fontId="8"/>
  </si>
  <si>
    <t>大東亜省</t>
    <rPh sb="0" eb="4">
      <t>オオトウアショウ</t>
    </rPh>
    <phoneticPr fontId="8"/>
  </si>
  <si>
    <t>昭和22年度</t>
    <rPh sb="0" eb="6">
      <t>ショウワネンド</t>
    </rPh>
    <phoneticPr fontId="8"/>
  </si>
  <si>
    <t>23</t>
  </si>
  <si>
    <t>24</t>
  </si>
  <si>
    <t>25</t>
  </si>
  <si>
    <t>26</t>
  </si>
  <si>
    <t>国会</t>
    <rPh sb="0" eb="2">
      <t>コッカイ</t>
    </rPh>
    <phoneticPr fontId="8"/>
  </si>
  <si>
    <t>裁判所</t>
    <rPh sb="0" eb="3">
      <t>サイバンショ</t>
    </rPh>
    <phoneticPr fontId="8"/>
  </si>
  <si>
    <t>会計検査院</t>
    <rPh sb="0" eb="5">
      <t>カイケイケンサイン</t>
    </rPh>
    <phoneticPr fontId="8"/>
  </si>
  <si>
    <t>内閣</t>
    <rPh sb="0" eb="2">
      <t>ナイカク</t>
    </rPh>
    <phoneticPr fontId="8"/>
  </si>
  <si>
    <t>総理庁</t>
    <rPh sb="0" eb="3">
      <t>ソウリチョウ</t>
    </rPh>
    <phoneticPr fontId="8"/>
  </si>
  <si>
    <t>総理府</t>
    <rPh sb="0" eb="3">
      <t>ソウリフ</t>
    </rPh>
    <phoneticPr fontId="8"/>
  </si>
  <si>
    <t>法務庁</t>
    <rPh sb="0" eb="3">
      <t>ホウムチョウ</t>
    </rPh>
    <phoneticPr fontId="8"/>
  </si>
  <si>
    <t>法務省</t>
    <rPh sb="0" eb="3">
      <t>ホウムショウ</t>
    </rPh>
    <phoneticPr fontId="8"/>
  </si>
  <si>
    <t>通商産業省</t>
    <rPh sb="0" eb="5">
      <t>ツウショウサンギョウショウ</t>
    </rPh>
    <phoneticPr fontId="8"/>
  </si>
  <si>
    <t>郵政省</t>
    <rPh sb="0" eb="3">
      <t>ユウセイショウ</t>
    </rPh>
    <phoneticPr fontId="8"/>
  </si>
  <si>
    <t>電気通信省</t>
    <rPh sb="0" eb="5">
      <t>デンキツウシンショウ</t>
    </rPh>
    <phoneticPr fontId="8"/>
  </si>
  <si>
    <t>労働省</t>
    <rPh sb="0" eb="3">
      <t>ロウドウショウ</t>
    </rPh>
    <phoneticPr fontId="8"/>
  </si>
  <si>
    <t>建設省</t>
    <rPh sb="0" eb="3">
      <t>ケンセツショウ</t>
    </rPh>
    <phoneticPr fontId="8"/>
  </si>
  <si>
    <t>経済安定本部</t>
    <rPh sb="0" eb="6">
      <t>ケイザイアンテイホンブ</t>
    </rPh>
    <phoneticPr fontId="8"/>
  </si>
  <si>
    <r>
      <t xml:space="preserve"> （その</t>
    </r>
    <r>
      <rPr>
        <sz val="4"/>
        <rFont val="ＭＳ 明朝"/>
        <family val="1"/>
        <charset val="128"/>
      </rPr>
      <t xml:space="preserve"> </t>
    </r>
    <r>
      <rPr>
        <sz val="8"/>
        <rFont val="ＭＳ 明朝"/>
        <family val="1"/>
        <charset val="128"/>
      </rPr>
      <t>5</t>
    </r>
    <r>
      <rPr>
        <sz val="4"/>
        <rFont val="ＭＳ 明朝"/>
        <family val="1"/>
        <charset val="128"/>
      </rPr>
      <t xml:space="preserve"> </t>
    </r>
    <r>
      <rPr>
        <sz val="8"/>
        <rFont val="ＭＳ 明朝"/>
        <family val="1"/>
        <charset val="128"/>
      </rPr>
      <t>）昭和27～36年度</t>
    </r>
    <rPh sb="0" eb="17">
      <t>ショウワネンド</t>
    </rPh>
    <phoneticPr fontId="8"/>
  </si>
  <si>
    <t>昭和27年度</t>
    <rPh sb="0" eb="6">
      <t>ショウワネンド</t>
    </rPh>
    <phoneticPr fontId="8"/>
  </si>
  <si>
    <t>28</t>
  </si>
  <si>
    <t>29</t>
  </si>
  <si>
    <t>30</t>
  </si>
  <si>
    <t>31</t>
  </si>
  <si>
    <t>法務府</t>
    <rPh sb="0" eb="3">
      <t>ホウムフ</t>
    </rPh>
    <phoneticPr fontId="8"/>
  </si>
  <si>
    <t>昭和32年度</t>
    <rPh sb="0" eb="6">
      <t>ショウワネンド</t>
    </rPh>
    <phoneticPr fontId="8"/>
  </si>
  <si>
    <t>33</t>
  </si>
  <si>
    <t>34</t>
  </si>
  <si>
    <t>35</t>
  </si>
  <si>
    <t>自治省</t>
    <rPh sb="0" eb="3">
      <t>ジチショウ</t>
    </rPh>
    <phoneticPr fontId="8"/>
  </si>
  <si>
    <r>
      <t xml:space="preserve"> （その</t>
    </r>
    <r>
      <rPr>
        <sz val="4"/>
        <rFont val="ＭＳ 明朝"/>
        <family val="1"/>
        <charset val="128"/>
      </rPr>
      <t xml:space="preserve"> </t>
    </r>
    <r>
      <rPr>
        <sz val="8"/>
        <rFont val="ＭＳ 明朝"/>
        <family val="1"/>
        <charset val="128"/>
      </rPr>
      <t>6</t>
    </r>
    <r>
      <rPr>
        <sz val="4"/>
        <rFont val="ＭＳ 明朝"/>
        <family val="1"/>
        <charset val="128"/>
      </rPr>
      <t xml:space="preserve"> </t>
    </r>
    <r>
      <rPr>
        <sz val="8"/>
        <rFont val="ＭＳ 明朝"/>
        <family val="1"/>
        <charset val="128"/>
      </rPr>
      <t>）昭和37～46年度</t>
    </r>
    <rPh sb="0" eb="17">
      <t>ショウワネンド</t>
    </rPh>
    <phoneticPr fontId="8"/>
  </si>
  <si>
    <t>昭和37年度</t>
    <rPh sb="0" eb="6">
      <t>ショウワネンド</t>
    </rPh>
    <phoneticPr fontId="8"/>
  </si>
  <si>
    <t>38</t>
  </si>
  <si>
    <t>39</t>
  </si>
  <si>
    <t>40</t>
  </si>
  <si>
    <t>41</t>
  </si>
  <si>
    <t>昭和42年度</t>
    <rPh sb="0" eb="6">
      <t>ショウワネンド</t>
    </rPh>
    <phoneticPr fontId="8"/>
  </si>
  <si>
    <t>43</t>
  </si>
  <si>
    <t>45</t>
  </si>
  <si>
    <t>46</t>
  </si>
  <si>
    <r>
      <t xml:space="preserve"> （その</t>
    </r>
    <r>
      <rPr>
        <sz val="4"/>
        <rFont val="ＭＳ 明朝"/>
        <family val="1"/>
        <charset val="128"/>
      </rPr>
      <t xml:space="preserve"> </t>
    </r>
    <r>
      <rPr>
        <sz val="8"/>
        <rFont val="ＭＳ 明朝"/>
        <family val="1"/>
        <charset val="128"/>
      </rPr>
      <t>7</t>
    </r>
    <r>
      <rPr>
        <sz val="4"/>
        <rFont val="ＭＳ 明朝"/>
        <family val="1"/>
        <charset val="128"/>
      </rPr>
      <t xml:space="preserve"> </t>
    </r>
    <r>
      <rPr>
        <sz val="8"/>
        <rFont val="ＭＳ 明朝"/>
        <family val="1"/>
        <charset val="128"/>
      </rPr>
      <t>）昭和47～56年度</t>
    </r>
    <rPh sb="0" eb="17">
      <t>ショウワネンド</t>
    </rPh>
    <phoneticPr fontId="8"/>
  </si>
  <si>
    <t>昭和47年度</t>
    <rPh sb="0" eb="6">
      <t>ショウワネンド</t>
    </rPh>
    <phoneticPr fontId="8"/>
  </si>
  <si>
    <t>48</t>
  </si>
  <si>
    <t>49</t>
  </si>
  <si>
    <t>50</t>
  </si>
  <si>
    <t>51</t>
  </si>
  <si>
    <t>昭和52年度</t>
    <rPh sb="0" eb="6">
      <t>ショウワネンド</t>
    </rPh>
    <phoneticPr fontId="8"/>
  </si>
  <si>
    <t>53</t>
  </si>
  <si>
    <t>54</t>
  </si>
  <si>
    <t>55</t>
  </si>
  <si>
    <t>56</t>
  </si>
  <si>
    <t>農林水産省</t>
    <rPh sb="0" eb="5">
      <t>ノウリンスイサンショウ</t>
    </rPh>
    <phoneticPr fontId="8"/>
  </si>
  <si>
    <r>
      <t xml:space="preserve"> （その</t>
    </r>
    <r>
      <rPr>
        <sz val="4"/>
        <rFont val="ＭＳ 明朝"/>
        <family val="1"/>
        <charset val="128"/>
      </rPr>
      <t xml:space="preserve"> </t>
    </r>
    <r>
      <rPr>
        <sz val="8"/>
        <rFont val="ＭＳ 明朝"/>
        <family val="1"/>
        <charset val="128"/>
      </rPr>
      <t>8</t>
    </r>
    <r>
      <rPr>
        <sz val="4"/>
        <rFont val="ＭＳ 明朝"/>
        <family val="1"/>
        <charset val="128"/>
      </rPr>
      <t xml:space="preserve"> </t>
    </r>
    <r>
      <rPr>
        <sz val="8"/>
        <rFont val="ＭＳ 明朝"/>
        <family val="1"/>
        <charset val="128"/>
      </rPr>
      <t>）昭和57～平成</t>
    </r>
    <r>
      <rPr>
        <sz val="4"/>
        <rFont val="ＭＳ 明朝"/>
        <family val="1"/>
        <charset val="128"/>
      </rPr>
      <t xml:space="preserve"> </t>
    </r>
    <r>
      <rPr>
        <sz val="8"/>
        <rFont val="ＭＳ 明朝"/>
        <family val="1"/>
        <charset val="128"/>
      </rPr>
      <t>3</t>
    </r>
    <r>
      <rPr>
        <sz val="4"/>
        <rFont val="ＭＳ 明朝"/>
        <family val="1"/>
        <charset val="128"/>
      </rPr>
      <t xml:space="preserve"> </t>
    </r>
    <r>
      <rPr>
        <sz val="8"/>
        <rFont val="ＭＳ 明朝"/>
        <family val="1"/>
        <charset val="128"/>
      </rPr>
      <t>年度</t>
    </r>
    <rPh sb="0" eb="20">
      <t>ショウワヘイセイネンド</t>
    </rPh>
    <phoneticPr fontId="8"/>
  </si>
  <si>
    <t>昭和57年度</t>
    <rPh sb="0" eb="6">
      <t>ショウワネンド</t>
    </rPh>
    <phoneticPr fontId="8"/>
  </si>
  <si>
    <t>58</t>
  </si>
  <si>
    <t>59</t>
  </si>
  <si>
    <t>60</t>
  </si>
  <si>
    <t>61</t>
  </si>
  <si>
    <t>昭和62年度</t>
    <rPh sb="0" eb="6">
      <t>ショウワネンド</t>
    </rPh>
    <phoneticPr fontId="8"/>
  </si>
  <si>
    <t>63</t>
  </si>
  <si>
    <t>平成元年度</t>
    <rPh sb="0" eb="5">
      <t>ヘイセイモトネンド</t>
    </rPh>
    <phoneticPr fontId="8"/>
  </si>
  <si>
    <t>2</t>
  </si>
  <si>
    <t>3</t>
  </si>
  <si>
    <r>
      <t>平成</t>
    </r>
    <r>
      <rPr>
        <sz val="4"/>
        <rFont val="ＭＳ ゴシック"/>
        <family val="3"/>
        <charset val="128"/>
      </rPr>
      <t xml:space="preserve"> </t>
    </r>
    <r>
      <rPr>
        <sz val="8"/>
        <rFont val="ＭＳ ゴシック"/>
        <family val="3"/>
        <charset val="128"/>
      </rPr>
      <t>4</t>
    </r>
    <r>
      <rPr>
        <sz val="4"/>
        <rFont val="ＭＳ ゴシック"/>
        <family val="3"/>
        <charset val="128"/>
      </rPr>
      <t xml:space="preserve"> </t>
    </r>
    <r>
      <rPr>
        <sz val="8"/>
        <rFont val="ＭＳ ゴシック"/>
        <family val="3"/>
        <charset val="128"/>
      </rPr>
      <t>年度</t>
    </r>
    <rPh sb="0" eb="7">
      <t>ヘイセイネンド</t>
    </rPh>
    <phoneticPr fontId="8"/>
  </si>
  <si>
    <t>5</t>
  </si>
  <si>
    <r>
      <t>平成</t>
    </r>
    <r>
      <rPr>
        <sz val="4"/>
        <rFont val="ＭＳ ゴシック"/>
        <family val="3"/>
        <charset val="128"/>
      </rPr>
      <t xml:space="preserve"> </t>
    </r>
    <r>
      <rPr>
        <sz val="8"/>
        <rFont val="ＭＳ ゴシック"/>
        <family val="3"/>
        <charset val="128"/>
      </rPr>
      <t>9</t>
    </r>
    <r>
      <rPr>
        <sz val="4"/>
        <rFont val="ＭＳ ゴシック"/>
        <family val="3"/>
        <charset val="128"/>
      </rPr>
      <t xml:space="preserve"> </t>
    </r>
    <r>
      <rPr>
        <sz val="8"/>
        <rFont val="ＭＳ ゴシック"/>
        <family val="3"/>
        <charset val="128"/>
      </rPr>
      <t>年度</t>
    </r>
    <rPh sb="0" eb="7">
      <t>ヘイセイネンド</t>
    </rPh>
    <phoneticPr fontId="8"/>
  </si>
  <si>
    <t>内閣府</t>
    <rPh sb="0" eb="3">
      <t>ナイカクフ</t>
    </rPh>
    <phoneticPr fontId="8"/>
  </si>
  <si>
    <t>総務省</t>
    <rPh sb="0" eb="3">
      <t>ソウムショウ</t>
    </rPh>
    <phoneticPr fontId="8"/>
  </si>
  <si>
    <t>財務省</t>
    <rPh sb="0" eb="3">
      <t>ザイムショウ</t>
    </rPh>
    <phoneticPr fontId="8"/>
  </si>
  <si>
    <t>文部科学省</t>
    <rPh sb="0" eb="5">
      <t>モンブカガクショウ</t>
    </rPh>
    <phoneticPr fontId="8"/>
  </si>
  <si>
    <t>厚生労働省</t>
    <rPh sb="0" eb="5">
      <t>コウセイロウドウショウ</t>
    </rPh>
    <phoneticPr fontId="8"/>
  </si>
  <si>
    <t>経済産業省</t>
    <rPh sb="0" eb="5">
      <t>ケイザイサンギョウショウ</t>
    </rPh>
    <phoneticPr fontId="8"/>
  </si>
  <si>
    <t>国土交通省</t>
    <rPh sb="0" eb="5">
      <t>コクドコウツウショウ</t>
    </rPh>
    <phoneticPr fontId="8"/>
  </si>
  <si>
    <t>環境省</t>
    <rPh sb="0" eb="3">
      <t>カンキョウショウ</t>
    </rPh>
    <phoneticPr fontId="8"/>
  </si>
  <si>
    <t>平成14年度</t>
    <rPh sb="0" eb="6">
      <t>ヘイセイネンド</t>
    </rPh>
    <phoneticPr fontId="8"/>
  </si>
  <si>
    <t>17</t>
  </si>
  <si>
    <t>防衛省</t>
    <rPh sb="0" eb="3">
      <t>ボウエイショウ</t>
    </rPh>
    <phoneticPr fontId="8"/>
  </si>
  <si>
    <t>平成19年度</t>
    <rPh sb="0" eb="6">
      <t>ヘイセイネンド</t>
    </rPh>
    <phoneticPr fontId="8"/>
  </si>
  <si>
    <t>20</t>
    <phoneticPr fontId="8"/>
  </si>
  <si>
    <t>-</t>
    <phoneticPr fontId="8"/>
  </si>
  <si>
    <t>21</t>
    <phoneticPr fontId="8"/>
  </si>
  <si>
    <t>22</t>
    <phoneticPr fontId="8"/>
  </si>
  <si>
    <t>－</t>
    <phoneticPr fontId="8"/>
  </si>
  <si>
    <t>-</t>
    <phoneticPr fontId="8"/>
  </si>
  <si>
    <t>-</t>
    <phoneticPr fontId="8"/>
  </si>
  <si>
    <t>-</t>
    <phoneticPr fontId="8"/>
  </si>
  <si>
    <t>－</t>
    <phoneticPr fontId="8"/>
  </si>
  <si>
    <t>－</t>
    <phoneticPr fontId="8"/>
  </si>
  <si>
    <t>平成24年度</t>
    <rPh sb="0" eb="2">
      <t>ヘイセイ</t>
    </rPh>
    <rPh sb="4" eb="6">
      <t>ネンド</t>
    </rPh>
    <phoneticPr fontId="8"/>
  </si>
  <si>
    <r>
      <t xml:space="preserve"> （その</t>
    </r>
    <r>
      <rPr>
        <sz val="4"/>
        <rFont val="ＭＳ 明朝"/>
        <family val="1"/>
        <charset val="128"/>
      </rPr>
      <t xml:space="preserve"> </t>
    </r>
    <r>
      <rPr>
        <sz val="8"/>
        <rFont val="ＭＳ 明朝"/>
        <family val="1"/>
        <charset val="128"/>
      </rPr>
      <t>9</t>
    </r>
    <r>
      <rPr>
        <sz val="4"/>
        <rFont val="ＭＳ 明朝"/>
        <family val="1"/>
        <charset val="128"/>
      </rPr>
      <t xml:space="preserve"> </t>
    </r>
    <r>
      <rPr>
        <sz val="8"/>
        <rFont val="ＭＳ 明朝"/>
        <family val="1"/>
        <charset val="128"/>
      </rPr>
      <t>）平成</t>
    </r>
    <r>
      <rPr>
        <sz val="4"/>
        <rFont val="ＭＳ 明朝"/>
        <family val="1"/>
        <charset val="128"/>
      </rPr>
      <t xml:space="preserve"> </t>
    </r>
    <r>
      <rPr>
        <sz val="8"/>
        <rFont val="ＭＳ 明朝"/>
        <family val="1"/>
        <charset val="128"/>
      </rPr>
      <t>4</t>
    </r>
    <r>
      <rPr>
        <sz val="4"/>
        <rFont val="ＭＳ 明朝"/>
        <family val="1"/>
        <charset val="128"/>
      </rPr>
      <t xml:space="preserve"> </t>
    </r>
    <r>
      <rPr>
        <sz val="8"/>
        <rFont val="ＭＳ 明朝"/>
        <family val="1"/>
        <charset val="128"/>
      </rPr>
      <t>～13年度</t>
    </r>
    <rPh sb="8" eb="10">
      <t>ヘイセイ</t>
    </rPh>
    <rPh sb="16" eb="17">
      <t>ネン</t>
    </rPh>
    <rPh sb="17" eb="18">
      <t>ド</t>
    </rPh>
    <phoneticPr fontId="8"/>
  </si>
  <si>
    <r>
      <t xml:space="preserve"> （その</t>
    </r>
    <r>
      <rPr>
        <sz val="4"/>
        <rFont val="ＭＳ 明朝"/>
        <family val="1"/>
        <charset val="128"/>
      </rPr>
      <t xml:space="preserve"> </t>
    </r>
    <r>
      <rPr>
        <sz val="8"/>
        <rFont val="ＭＳ 明朝"/>
        <family val="1"/>
        <charset val="128"/>
      </rPr>
      <t>10</t>
    </r>
    <r>
      <rPr>
        <sz val="4"/>
        <rFont val="ＭＳ 明朝"/>
        <family val="1"/>
        <charset val="128"/>
      </rPr>
      <t xml:space="preserve"> </t>
    </r>
    <r>
      <rPr>
        <sz val="8"/>
        <rFont val="ＭＳ 明朝"/>
        <family val="1"/>
        <charset val="128"/>
      </rPr>
      <t>）平成</t>
    </r>
    <r>
      <rPr>
        <sz val="8"/>
        <rFont val="ＭＳ 明朝"/>
        <family val="1"/>
        <charset val="128"/>
      </rPr>
      <t>14～23年度</t>
    </r>
    <rPh sb="9" eb="11">
      <t>ヘイセイ</t>
    </rPh>
    <rPh sb="16" eb="18">
      <t>ネンド</t>
    </rPh>
    <phoneticPr fontId="8"/>
  </si>
  <si>
    <t>25</t>
    <phoneticPr fontId="8"/>
  </si>
  <si>
    <t>26</t>
    <phoneticPr fontId="8"/>
  </si>
  <si>
    <t>27</t>
    <phoneticPr fontId="8"/>
  </si>
  <si>
    <t>28</t>
    <phoneticPr fontId="8"/>
  </si>
  <si>
    <t>平成29年度</t>
    <rPh sb="0" eb="2">
      <t>ヘイセイ</t>
    </rPh>
    <rPh sb="4" eb="5">
      <t>ネン</t>
    </rPh>
    <rPh sb="5" eb="6">
      <t>ド</t>
    </rPh>
    <phoneticPr fontId="8"/>
  </si>
  <si>
    <t>30</t>
    <phoneticPr fontId="8"/>
  </si>
  <si>
    <t>令和元年度</t>
    <rPh sb="0" eb="2">
      <t>レイワ</t>
    </rPh>
    <rPh sb="2" eb="4">
      <t>ガンネン</t>
    </rPh>
    <rPh sb="4" eb="5">
      <t>ド</t>
    </rPh>
    <phoneticPr fontId="8"/>
  </si>
  <si>
    <t>2</t>
    <phoneticPr fontId="8"/>
  </si>
  <si>
    <t>大正2年度</t>
    <rPh sb="0" eb="2">
      <t>タイショウ</t>
    </rPh>
    <rPh sb="3" eb="5">
      <t>ネンド</t>
    </rPh>
    <phoneticPr fontId="8"/>
  </si>
  <si>
    <t>3</t>
    <phoneticPr fontId="8"/>
  </si>
  <si>
    <t>4</t>
    <phoneticPr fontId="8"/>
  </si>
  <si>
    <t>5</t>
    <phoneticPr fontId="8"/>
  </si>
  <si>
    <t>6</t>
    <phoneticPr fontId="8"/>
  </si>
  <si>
    <t>大正7年度</t>
    <rPh sb="0" eb="2">
      <t>タイショウ</t>
    </rPh>
    <rPh sb="3" eb="4">
      <t>ネン</t>
    </rPh>
    <rPh sb="4" eb="5">
      <t>ド</t>
    </rPh>
    <phoneticPr fontId="8"/>
  </si>
  <si>
    <t>8</t>
    <phoneticPr fontId="8"/>
  </si>
  <si>
    <t>9</t>
    <phoneticPr fontId="8"/>
  </si>
  <si>
    <t>デジタル庁</t>
    <phoneticPr fontId="8"/>
  </si>
  <si>
    <t>(-)</t>
    <phoneticPr fontId="8"/>
  </si>
  <si>
    <r>
      <t xml:space="preserve"> （その</t>
    </r>
    <r>
      <rPr>
        <sz val="4"/>
        <rFont val="ＭＳ 明朝"/>
        <family val="1"/>
        <charset val="128"/>
      </rPr>
      <t xml:space="preserve"> </t>
    </r>
    <r>
      <rPr>
        <sz val="8"/>
        <rFont val="ＭＳ 明朝"/>
        <family val="1"/>
        <charset val="128"/>
      </rPr>
      <t>11</t>
    </r>
    <r>
      <rPr>
        <sz val="4"/>
        <rFont val="ＭＳ 明朝"/>
        <family val="1"/>
        <charset val="128"/>
      </rPr>
      <t xml:space="preserve"> </t>
    </r>
    <r>
      <rPr>
        <sz val="8"/>
        <rFont val="ＭＳ 明朝"/>
        <family val="1"/>
        <charset val="128"/>
      </rPr>
      <t>）平成24～令和3年度</t>
    </r>
    <rPh sb="9" eb="11">
      <t>ヘイセイ</t>
    </rPh>
    <rPh sb="14" eb="16">
      <t>レイワ</t>
    </rPh>
    <rPh sb="17" eb="19">
      <t>ネンド</t>
    </rPh>
    <phoneticPr fontId="8"/>
  </si>
  <si>
    <t xml:space="preserve"> （注）１．実行予算の組まれた年度は実行予算によった。ただし、昭和７年度は実行予算が組まれたが、所管ごとの計数が
           不明であるため、決算書より施行予算を計上した。
　　　 ２．以上を除く年度は所管ごとの成立予算によった。
　　　 ３．年度途中に所管名変更の場合は、年度首現在の所管で表示した。</t>
    <phoneticPr fontId="8"/>
  </si>
  <si>
    <t>（注）令和元年度及び２年度における（　）内の数字は、臨時・特別の措置を除いた金額である。</t>
    <rPh sb="1" eb="2">
      <t>チュウ</t>
    </rPh>
    <rPh sb="3" eb="5">
      <t>レイワ</t>
    </rPh>
    <rPh sb="5" eb="7">
      <t>ガンネン</t>
    </rPh>
    <rPh sb="7" eb="8">
      <t>ド</t>
    </rPh>
    <rPh sb="8" eb="9">
      <t>オヨ</t>
    </rPh>
    <rPh sb="11" eb="13">
      <t>ネンド</t>
    </rPh>
    <rPh sb="20" eb="21">
      <t>ナイ</t>
    </rPh>
    <rPh sb="22" eb="24">
      <t>スウジ</t>
    </rPh>
    <rPh sb="26" eb="28">
      <t>リンジ</t>
    </rPh>
    <rPh sb="29" eb="31">
      <t>トクベツ</t>
    </rPh>
    <rPh sb="32" eb="34">
      <t>ソチ</t>
    </rPh>
    <rPh sb="35" eb="36">
      <t>ノゾ</t>
    </rPh>
    <rPh sb="38" eb="40">
      <t>キンガク</t>
    </rPh>
    <phoneticPr fontId="8"/>
  </si>
  <si>
    <t>デジタル庁</t>
    <rPh sb="4" eb="5">
      <t>チョウ</t>
    </rPh>
    <phoneticPr fontId="8"/>
  </si>
  <si>
    <t>令和4年度</t>
    <rPh sb="0" eb="2">
      <t>レイワ</t>
    </rPh>
    <rPh sb="3" eb="5">
      <t>ネンド</t>
    </rPh>
    <phoneticPr fontId="8"/>
  </si>
  <si>
    <t xml:space="preserve"> （その12）令和4年度～令和13年度</t>
    <rPh sb="7" eb="9">
      <t>レイワ</t>
    </rPh>
    <rPh sb="10" eb="12">
      <t>ネンド</t>
    </rPh>
    <rPh sb="13" eb="15">
      <t>レイワ</t>
    </rPh>
    <rPh sb="17" eb="19">
      <t>ネンド</t>
    </rPh>
    <phoneticPr fontId="8"/>
  </si>
  <si>
    <t>令和5年度</t>
    <rPh sb="0" eb="2">
      <t>レイワ</t>
    </rPh>
    <rPh sb="3" eb="5">
      <t>ネンド</t>
    </rPh>
    <phoneticPr fontId="8"/>
  </si>
  <si>
    <t>令和6年度</t>
    <rPh sb="0" eb="2">
      <t>レイワ</t>
    </rPh>
    <rPh sb="3" eb="5">
      <t>ネンド</t>
    </rPh>
    <phoneticPr fontId="8"/>
  </si>
  <si>
    <t>令和7年度</t>
    <rPh sb="0" eb="2">
      <t>レイワ</t>
    </rPh>
    <rPh sb="3" eb="5">
      <t>ネンド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</si>
</sst>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 #,##0;* 0;* &quot;－&quot;"/>
    <numFmt numFmtId="177" formatCode="\(#,##0\);&quot;△ &quot;* #,##0;* 0;* &quot;－&quot;"/>
    <numFmt numFmtId="178" formatCode="\(#,##0\);&quot;△ &quot;* #,##0;* 0;* &quot;（－）&quot;"/>
  </numFmts>
  <fonts count="13" x14ac:knownFonts="1">
    <font>
      <sz val="8"/>
      <name val="ＭＳ 明朝"/>
      <family val="1"/>
      <charset val="128"/>
    </font>
    <font>
      <sz val="11"/>
      <name val="ＭＳ Ｐゴシック"/>
      <family val="3"/>
      <charset val="128"/>
    </font>
    <font>
      <sz val="11"/>
      <name val="ＭＳ Ｐゴシック"/>
      <family val="3"/>
      <charset val="128"/>
    </font>
    <font>
      <sz val="8"/>
      <name val="ＭＳ 明朝"/>
      <family val="1"/>
      <charset val="128"/>
    </font>
    <font>
      <sz val="8"/>
      <name val="ＭＳ ゴシック"/>
      <family val="3"/>
      <charset val="128"/>
    </font>
    <font>
      <sz val="9"/>
      <name val="ＭＳ ゴシック"/>
      <family val="3"/>
      <charset val="128"/>
    </font>
    <font>
      <sz val="8"/>
      <name val="ＭＳ Ｐ明朝"/>
      <family val="1"/>
      <charset val="128"/>
    </font>
    <font>
      <sz val="8"/>
      <name val="ＭＳ Ｐゴシック"/>
      <family val="3"/>
      <charset val="128"/>
    </font>
    <font>
      <sz val="6"/>
      <name val="ＭＳ 明朝"/>
      <family val="1"/>
      <charset val="128"/>
    </font>
    <font>
      <sz val="4.5"/>
      <name val="ＭＳ ゴシック"/>
      <family val="3"/>
      <charset val="128"/>
    </font>
    <font>
      <sz val="4"/>
      <name val="ＭＳ 明朝"/>
      <family val="1"/>
      <charset val="128"/>
    </font>
    <font>
      <sz val="4"/>
      <name val="ＭＳ ゴシック"/>
      <family val="3"/>
      <charset val="128"/>
    </font>
    <font>
      <sz val="8"/>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style="hair">
        <color indexed="64"/>
      </right>
      <top style="hair">
        <color indexed="64"/>
      </top>
      <bottom/>
      <diagonal/>
    </border>
    <border>
      <left/>
      <right style="hair">
        <color indexed="64"/>
      </right>
      <top/>
      <bottom style="hair">
        <color indexed="64"/>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0" fontId="3" fillId="2" borderId="0" xfId="0" applyFont="1" applyFill="1">
      <alignment vertical="center"/>
    </xf>
    <xf numFmtId="0" fontId="0" fillId="2" borderId="0" xfId="0" applyFill="1" applyBorder="1">
      <alignment vertical="center"/>
    </xf>
    <xf numFmtId="0" fontId="0" fillId="2" borderId="0" xfId="0" applyFill="1">
      <alignment vertical="center"/>
    </xf>
    <xf numFmtId="0" fontId="0" fillId="2" borderId="0" xfId="0" applyFill="1" applyAlignment="1">
      <alignment vertical="top"/>
    </xf>
    <xf numFmtId="0" fontId="0" fillId="2" borderId="1" xfId="0" applyFill="1" applyBorder="1">
      <alignment vertical="center"/>
    </xf>
    <xf numFmtId="0" fontId="0" fillId="2" borderId="1" xfId="0" applyFill="1" applyBorder="1" applyAlignment="1">
      <alignment horizontal="right" vertical="center"/>
    </xf>
    <xf numFmtId="49" fontId="3" fillId="2" borderId="0" xfId="0" applyNumberFormat="1" applyFont="1" applyFill="1">
      <alignment vertical="center"/>
    </xf>
    <xf numFmtId="49" fontId="3" fillId="2" borderId="0" xfId="0" applyNumberFormat="1" applyFont="1" applyFill="1" applyBorder="1" applyAlignment="1">
      <alignment horizontal="right" vertical="center"/>
    </xf>
    <xf numFmtId="49" fontId="4" fillId="2" borderId="0" xfId="0" applyNumberFormat="1" applyFont="1"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49" fontId="3" fillId="2" borderId="0" xfId="0" applyNumberFormat="1" applyFont="1" applyFill="1" applyBorder="1" applyAlignment="1">
      <alignment horizontal="distributed" vertical="center"/>
    </xf>
    <xf numFmtId="176" fontId="6" fillId="2" borderId="4" xfId="0" applyNumberFormat="1" applyFont="1" applyFill="1" applyBorder="1">
      <alignment vertical="center"/>
    </xf>
    <xf numFmtId="176" fontId="6" fillId="2" borderId="0" xfId="0" applyNumberFormat="1" applyFont="1" applyFill="1" applyBorder="1">
      <alignment vertical="center"/>
    </xf>
    <xf numFmtId="176" fontId="6" fillId="2" borderId="5" xfId="0" applyNumberFormat="1" applyFont="1" applyFill="1" applyBorder="1">
      <alignment vertical="center"/>
    </xf>
    <xf numFmtId="49" fontId="3" fillId="2" borderId="6" xfId="0" applyNumberFormat="1" applyFont="1" applyFill="1" applyBorder="1" applyAlignment="1">
      <alignment horizontal="distributed" vertical="center"/>
    </xf>
    <xf numFmtId="49" fontId="4" fillId="2" borderId="6" xfId="0" applyNumberFormat="1" applyFont="1" applyFill="1" applyBorder="1" applyAlignment="1">
      <alignment horizontal="left" vertical="center"/>
    </xf>
    <xf numFmtId="176" fontId="6" fillId="2" borderId="7" xfId="0" applyNumberFormat="1" applyFont="1" applyFill="1" applyBorder="1">
      <alignment vertical="center"/>
    </xf>
    <xf numFmtId="176" fontId="6" fillId="2" borderId="6" xfId="0" applyNumberFormat="1" applyFont="1" applyFill="1" applyBorder="1">
      <alignment vertical="center"/>
    </xf>
    <xf numFmtId="49" fontId="4" fillId="2" borderId="8"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4" fillId="2" borderId="9" xfId="0" applyNumberFormat="1" applyFont="1" applyFill="1" applyBorder="1" applyAlignment="1">
      <alignment horizontal="left" vertical="center"/>
    </xf>
    <xf numFmtId="176" fontId="6" fillId="2" borderId="1" xfId="0" applyNumberFormat="1" applyFont="1" applyFill="1" applyBorder="1">
      <alignment vertical="center"/>
    </xf>
    <xf numFmtId="0" fontId="0" fillId="2" borderId="0" xfId="0" applyFill="1" applyBorder="1" applyAlignment="1">
      <alignment horizontal="right" vertical="center"/>
    </xf>
    <xf numFmtId="49" fontId="4" fillId="2" borderId="1" xfId="0" applyNumberFormat="1" applyFont="1" applyFill="1" applyBorder="1" applyAlignment="1">
      <alignment horizontal="left" vertical="center"/>
    </xf>
    <xf numFmtId="176" fontId="6" fillId="2" borderId="10" xfId="0" applyNumberFormat="1" applyFont="1" applyFill="1" applyBorder="1">
      <alignment vertical="center"/>
    </xf>
    <xf numFmtId="49" fontId="4" fillId="2" borderId="0" xfId="0" applyNumberFormat="1" applyFont="1" applyFill="1" applyBorder="1" applyAlignment="1">
      <alignment horizontal="distributed" vertical="center"/>
    </xf>
    <xf numFmtId="49" fontId="3" fillId="2" borderId="3" xfId="0" applyNumberFormat="1" applyFont="1" applyFill="1" applyBorder="1" applyAlignment="1">
      <alignment horizontal="distributed" vertical="center"/>
    </xf>
    <xf numFmtId="49" fontId="4" fillId="2" borderId="3" xfId="0" applyNumberFormat="1" applyFont="1" applyFill="1" applyBorder="1" applyAlignment="1">
      <alignment horizontal="left" vertical="center"/>
    </xf>
    <xf numFmtId="176" fontId="6" fillId="2" borderId="2" xfId="0" applyNumberFormat="1" applyFont="1" applyFill="1" applyBorder="1">
      <alignmen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Border="1">
      <alignment vertical="center"/>
    </xf>
    <xf numFmtId="0" fontId="12" fillId="2" borderId="1" xfId="0" applyFont="1" applyFill="1" applyBorder="1">
      <alignment vertical="center"/>
    </xf>
    <xf numFmtId="0" fontId="12" fillId="2" borderId="0" xfId="0" applyFont="1" applyFill="1">
      <alignment vertical="center"/>
    </xf>
    <xf numFmtId="0" fontId="3" fillId="2" borderId="0" xfId="0" applyNumberFormat="1" applyFont="1" applyFill="1" applyBorder="1" applyAlignment="1" applyProtection="1">
      <alignment vertical="center"/>
    </xf>
    <xf numFmtId="176" fontId="6" fillId="0" borderId="4" xfId="0" applyNumberFormat="1" applyFont="1" applyBorder="1">
      <alignment vertical="center"/>
    </xf>
    <xf numFmtId="176" fontId="6" fillId="0" borderId="0" xfId="0" applyNumberFormat="1" applyFont="1" applyBorder="1">
      <alignment vertical="center"/>
    </xf>
    <xf numFmtId="176" fontId="7" fillId="0" borderId="4" xfId="0" applyNumberFormat="1" applyFont="1" applyBorder="1">
      <alignment vertical="center"/>
    </xf>
    <xf numFmtId="176" fontId="7" fillId="0" borderId="0" xfId="0" applyNumberFormat="1" applyFont="1" applyBorder="1">
      <alignment vertical="center"/>
    </xf>
    <xf numFmtId="176" fontId="7" fillId="0" borderId="0" xfId="0" applyNumberFormat="1" applyFont="1" applyFill="1" applyBorder="1">
      <alignment vertical="center"/>
    </xf>
    <xf numFmtId="176" fontId="6" fillId="0" borderId="4" xfId="0" applyNumberFormat="1" applyFont="1" applyFill="1" applyBorder="1">
      <alignment vertical="center"/>
    </xf>
    <xf numFmtId="176" fontId="6" fillId="0" borderId="0" xfId="0" applyNumberFormat="1" applyFont="1" applyFill="1" applyBorder="1">
      <alignment vertical="center"/>
    </xf>
    <xf numFmtId="176" fontId="7" fillId="0" borderId="4" xfId="0" applyNumberFormat="1" applyFont="1" applyFill="1" applyBorder="1">
      <alignment vertical="center"/>
    </xf>
    <xf numFmtId="3" fontId="6" fillId="0" borderId="0" xfId="0" applyNumberFormat="1" applyFont="1" applyFill="1">
      <alignment vertical="center"/>
    </xf>
    <xf numFmtId="38" fontId="6" fillId="0" borderId="0" xfId="1" applyFont="1" applyFill="1">
      <alignment vertical="center"/>
    </xf>
    <xf numFmtId="3" fontId="6" fillId="0" borderId="0" xfId="0" applyNumberFormat="1" applyFont="1" applyFill="1" applyBorder="1">
      <alignment vertical="center"/>
    </xf>
    <xf numFmtId="38" fontId="7" fillId="0" borderId="0" xfId="1" applyFont="1" applyFill="1">
      <alignment vertical="center"/>
    </xf>
    <xf numFmtId="0" fontId="0" fillId="3" borderId="0" xfId="0" applyNumberFormat="1" applyFont="1" applyFill="1" applyAlignment="1">
      <alignment horizontal="center" vertical="center"/>
    </xf>
    <xf numFmtId="0" fontId="0" fillId="3" borderId="0" xfId="0" applyFont="1" applyFill="1">
      <alignment vertical="center"/>
    </xf>
    <xf numFmtId="0" fontId="0" fillId="3" borderId="0" xfId="0" applyFont="1" applyFill="1" applyBorder="1">
      <alignment vertical="center"/>
    </xf>
    <xf numFmtId="0" fontId="0" fillId="3" borderId="0" xfId="0" applyFont="1" applyFill="1" applyAlignment="1">
      <alignment horizontal="center" vertical="center"/>
    </xf>
    <xf numFmtId="0" fontId="0" fillId="3" borderId="0" xfId="0" applyFont="1" applyFill="1" applyBorder="1" applyAlignment="1">
      <alignment horizontal="right" vertical="center"/>
    </xf>
    <xf numFmtId="49" fontId="0" fillId="3" borderId="0" xfId="0" applyNumberFormat="1" applyFont="1" applyFill="1" applyAlignment="1">
      <alignment horizontal="center" vertical="center"/>
    </xf>
    <xf numFmtId="49" fontId="0" fillId="3" borderId="0" xfId="0" applyNumberFormat="1" applyFont="1" applyFill="1">
      <alignment vertical="center"/>
    </xf>
    <xf numFmtId="49" fontId="0" fillId="3" borderId="0" xfId="0" applyNumberFormat="1" applyFont="1" applyFill="1" applyBorder="1" applyAlignment="1">
      <alignment horizontal="right" vertical="center"/>
    </xf>
    <xf numFmtId="49" fontId="4" fillId="3" borderId="0" xfId="0" applyNumberFormat="1" applyFont="1" applyFill="1" applyBorder="1" applyAlignment="1">
      <alignment horizontal="left" vertical="center"/>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0" xfId="0" applyFont="1" applyFill="1" applyBorder="1" applyAlignment="1">
      <alignment horizontal="center" vertical="center"/>
    </xf>
    <xf numFmtId="49" fontId="0" fillId="3" borderId="0" xfId="0" applyNumberFormat="1" applyFont="1" applyFill="1" applyBorder="1" applyAlignment="1">
      <alignment horizontal="distributed" vertical="center"/>
    </xf>
    <xf numFmtId="176" fontId="6" fillId="3" borderId="4" xfId="0" applyNumberFormat="1" applyFont="1" applyFill="1" applyBorder="1">
      <alignment vertical="center"/>
    </xf>
    <xf numFmtId="176" fontId="6" fillId="3" borderId="0" xfId="0" applyNumberFormat="1" applyFont="1" applyFill="1" applyBorder="1">
      <alignment vertical="center"/>
    </xf>
    <xf numFmtId="3" fontId="6" fillId="3" borderId="0" xfId="0" applyNumberFormat="1" applyFont="1" applyFill="1">
      <alignment vertical="center"/>
    </xf>
    <xf numFmtId="176" fontId="6" fillId="3" borderId="0" xfId="0" applyNumberFormat="1" applyFont="1" applyFill="1" applyBorder="1" applyAlignment="1">
      <alignment horizontal="center" vertical="center"/>
    </xf>
    <xf numFmtId="3" fontId="6" fillId="3" borderId="0" xfId="0" applyNumberFormat="1" applyFont="1" applyFill="1" applyBorder="1">
      <alignment vertical="center"/>
    </xf>
    <xf numFmtId="49" fontId="4" fillId="3" borderId="0" xfId="0" applyNumberFormat="1" applyFont="1" applyFill="1" applyBorder="1" applyAlignment="1">
      <alignment horizontal="distributed" vertical="center"/>
    </xf>
    <xf numFmtId="176" fontId="7" fillId="3" borderId="4" xfId="0" applyNumberFormat="1" applyFont="1" applyFill="1" applyBorder="1">
      <alignment vertical="center"/>
    </xf>
    <xf numFmtId="176" fontId="7" fillId="3" borderId="0" xfId="0" applyNumberFormat="1" applyFont="1" applyFill="1" applyBorder="1">
      <alignment vertical="center"/>
    </xf>
    <xf numFmtId="49" fontId="0" fillId="3" borderId="6" xfId="0" applyNumberFormat="1" applyFont="1" applyFill="1" applyBorder="1" applyAlignment="1">
      <alignment horizontal="distributed" vertical="center"/>
    </xf>
    <xf numFmtId="49" fontId="4" fillId="3" borderId="6" xfId="0" applyNumberFormat="1" applyFont="1" applyFill="1" applyBorder="1" applyAlignment="1">
      <alignment horizontal="left" vertical="center"/>
    </xf>
    <xf numFmtId="176" fontId="6" fillId="3" borderId="2" xfId="0" applyNumberFormat="1" applyFont="1" applyFill="1" applyBorder="1">
      <alignment vertical="center"/>
    </xf>
    <xf numFmtId="176" fontId="6" fillId="3" borderId="6" xfId="0" applyNumberFormat="1" applyFont="1" applyFill="1" applyBorder="1">
      <alignment vertical="center"/>
    </xf>
    <xf numFmtId="0" fontId="0" fillId="3" borderId="4" xfId="0" applyFont="1" applyFill="1" applyBorder="1" applyAlignment="1">
      <alignment horizontal="center" vertical="center"/>
    </xf>
    <xf numFmtId="178" fontId="6" fillId="3" borderId="0" xfId="0" applyNumberFormat="1" applyFont="1" applyFill="1" applyBorder="1">
      <alignment vertical="center"/>
    </xf>
    <xf numFmtId="38" fontId="6" fillId="3" borderId="0" xfId="1" applyFont="1" applyFill="1">
      <alignment vertical="center"/>
    </xf>
    <xf numFmtId="177" fontId="6" fillId="3" borderId="0" xfId="0" applyNumberFormat="1" applyFont="1" applyFill="1">
      <alignment vertical="center"/>
    </xf>
    <xf numFmtId="177" fontId="6" fillId="3" borderId="0" xfId="0" applyNumberFormat="1" applyFont="1" applyFill="1" applyBorder="1">
      <alignment vertical="center"/>
    </xf>
    <xf numFmtId="177" fontId="7" fillId="3" borderId="0" xfId="0" applyNumberFormat="1" applyFont="1" applyFill="1" applyBorder="1">
      <alignment vertical="center"/>
    </xf>
    <xf numFmtId="38" fontId="7" fillId="3" borderId="0" xfId="1" applyFont="1" applyFill="1">
      <alignment vertical="center"/>
    </xf>
    <xf numFmtId="49" fontId="0" fillId="3" borderId="1" xfId="0" applyNumberFormat="1" applyFont="1" applyFill="1" applyBorder="1" applyAlignment="1">
      <alignment horizontal="right" vertical="center"/>
    </xf>
    <xf numFmtId="49" fontId="4" fillId="3" borderId="1" xfId="0" applyNumberFormat="1" applyFont="1" applyFill="1" applyBorder="1" applyAlignment="1">
      <alignment horizontal="left" vertical="center"/>
    </xf>
    <xf numFmtId="176" fontId="6" fillId="3" borderId="10" xfId="0" applyNumberFormat="1" applyFont="1" applyFill="1" applyBorder="1">
      <alignment vertical="center"/>
    </xf>
    <xf numFmtId="0" fontId="0" fillId="3" borderId="0" xfId="0" applyNumberFormat="1" applyFont="1" applyFill="1" applyBorder="1" applyAlignment="1" applyProtection="1">
      <alignment vertical="center"/>
    </xf>
    <xf numFmtId="178" fontId="0" fillId="3" borderId="0" xfId="0" applyNumberFormat="1" applyFont="1" applyFill="1">
      <alignment vertical="center"/>
    </xf>
    <xf numFmtId="177" fontId="6" fillId="3" borderId="0" xfId="1" applyNumberFormat="1" applyFont="1" applyFill="1">
      <alignment vertical="center"/>
    </xf>
    <xf numFmtId="177" fontId="7" fillId="3" borderId="0" xfId="1" applyNumberFormat="1" applyFont="1" applyFill="1">
      <alignment vertical="center"/>
    </xf>
    <xf numFmtId="0" fontId="0" fillId="3" borderId="1" xfId="0" applyFont="1" applyFill="1" applyBorder="1">
      <alignment vertical="center"/>
    </xf>
    <xf numFmtId="0" fontId="0" fillId="3" borderId="1" xfId="0" applyFill="1" applyBorder="1">
      <alignment vertical="center"/>
    </xf>
    <xf numFmtId="38" fontId="7" fillId="3" borderId="0" xfId="2" applyFont="1" applyFill="1">
      <alignment vertical="center"/>
    </xf>
    <xf numFmtId="176" fontId="7" fillId="3" borderId="0" xfId="0" applyNumberFormat="1" applyFont="1" applyFill="1">
      <alignment vertical="center"/>
    </xf>
    <xf numFmtId="49" fontId="4" fillId="3" borderId="0" xfId="0" applyNumberFormat="1" applyFont="1" applyFill="1" applyAlignment="1">
      <alignment horizontal="left" vertical="center"/>
    </xf>
    <xf numFmtId="49" fontId="4" fillId="3" borderId="0" xfId="0" applyNumberFormat="1" applyFont="1" applyFill="1" applyAlignment="1">
      <alignment horizontal="distributed" vertical="center"/>
    </xf>
    <xf numFmtId="38" fontId="6" fillId="3" borderId="0" xfId="2" applyFont="1" applyFill="1">
      <alignment vertical="center"/>
    </xf>
    <xf numFmtId="176" fontId="6" fillId="3" borderId="0" xfId="0" applyNumberFormat="1" applyFont="1" applyFill="1">
      <alignment vertical="center"/>
    </xf>
    <xf numFmtId="176" fontId="6" fillId="3" borderId="0" xfId="0" applyNumberFormat="1" applyFont="1" applyFill="1" applyAlignment="1">
      <alignment horizontal="center" vertical="center"/>
    </xf>
    <xf numFmtId="49" fontId="0" fillId="3" borderId="0" xfId="0" applyNumberFormat="1" applyFont="1" applyFill="1" applyAlignment="1">
      <alignment horizontal="distributed" vertical="center"/>
    </xf>
    <xf numFmtId="0" fontId="0" fillId="3" borderId="0" xfId="0" applyFont="1" applyFill="1" applyAlignment="1">
      <alignment horizontal="right" vertical="center"/>
    </xf>
    <xf numFmtId="0" fontId="5" fillId="2" borderId="0" xfId="0" applyFont="1" applyFill="1" applyAlignment="1">
      <alignment horizontal="center" vertical="top"/>
    </xf>
    <xf numFmtId="0" fontId="0" fillId="2" borderId="1" xfId="0" applyFill="1" applyBorder="1" applyAlignment="1">
      <alignment horizontal="left" vertical="center"/>
    </xf>
    <xf numFmtId="49" fontId="3" fillId="2" borderId="20" xfId="0" applyNumberFormat="1" applyFont="1" applyFill="1" applyBorder="1" applyAlignment="1">
      <alignment vertical="center" wrapText="1"/>
    </xf>
    <xf numFmtId="49" fontId="3" fillId="2" borderId="21" xfId="0" applyNumberFormat="1" applyFont="1" applyFill="1" applyBorder="1" applyAlignment="1">
      <alignment vertical="center" wrapText="1"/>
    </xf>
    <xf numFmtId="49" fontId="3" fillId="2" borderId="16" xfId="0" applyNumberFormat="1" applyFont="1" applyFill="1" applyBorder="1" applyAlignment="1">
      <alignment vertical="center" wrapText="1"/>
    </xf>
    <xf numFmtId="49" fontId="3" fillId="2" borderId="17" xfId="0" applyNumberFormat="1" applyFont="1" applyFill="1" applyBorder="1" applyAlignment="1">
      <alignment vertical="center" wrapText="1"/>
    </xf>
    <xf numFmtId="49" fontId="4" fillId="2" borderId="22"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49" fontId="4" fillId="2" borderId="23" xfId="0" applyNumberFormat="1" applyFont="1" applyFill="1" applyBorder="1" applyAlignment="1">
      <alignment horizontal="center" vertical="center"/>
    </xf>
    <xf numFmtId="49" fontId="4" fillId="2" borderId="13"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0" fontId="8" fillId="2" borderId="0" xfId="0" applyFont="1" applyFill="1" applyAlignment="1">
      <alignment vertical="top" wrapText="1"/>
    </xf>
    <xf numFmtId="49" fontId="3" fillId="2" borderId="14" xfId="0" applyNumberFormat="1" applyFont="1" applyFill="1" applyBorder="1" applyAlignment="1">
      <alignment vertical="center" wrapText="1"/>
    </xf>
    <xf numFmtId="49" fontId="3" fillId="2" borderId="15" xfId="0" applyNumberFormat="1" applyFont="1" applyFill="1" applyBorder="1" applyAlignment="1">
      <alignment vertical="center" wrapText="1"/>
    </xf>
    <xf numFmtId="49" fontId="4" fillId="2" borderId="18" xfId="0" applyNumberFormat="1" applyFont="1" applyFill="1" applyBorder="1" applyAlignment="1">
      <alignment horizontal="center" vertical="center"/>
    </xf>
    <xf numFmtId="49" fontId="4" fillId="2" borderId="19" xfId="0" applyNumberFormat="1" applyFont="1" applyFill="1" applyBorder="1" applyAlignment="1">
      <alignment horizontal="center" vertical="center"/>
    </xf>
    <xf numFmtId="0" fontId="0" fillId="3" borderId="1" xfId="0" applyFill="1" applyBorder="1">
      <alignment vertical="center"/>
    </xf>
    <xf numFmtId="49" fontId="4" fillId="2" borderId="24" xfId="0" applyNumberFormat="1" applyFont="1" applyFill="1" applyBorder="1" applyAlignment="1">
      <alignment horizontal="center" vertical="center"/>
    </xf>
    <xf numFmtId="0" fontId="8" fillId="3" borderId="0" xfId="0" applyFont="1" applyFill="1" applyAlignment="1">
      <alignment vertical="center" wrapText="1"/>
    </xf>
    <xf numFmtId="0" fontId="8" fillId="3" borderId="0" xfId="0" applyFont="1" applyFill="1">
      <alignment vertical="center"/>
    </xf>
    <xf numFmtId="49" fontId="4" fillId="3" borderId="23" xfId="0" applyNumberFormat="1" applyFont="1" applyFill="1" applyBorder="1" applyAlignment="1">
      <alignment horizontal="center" vertical="center"/>
    </xf>
    <xf numFmtId="49" fontId="4" fillId="3" borderId="13" xfId="0" applyNumberFormat="1" applyFont="1" applyFill="1" applyBorder="1" applyAlignment="1">
      <alignment horizontal="center" vertical="center"/>
    </xf>
    <xf numFmtId="49" fontId="0" fillId="3" borderId="14" xfId="0" applyNumberFormat="1" applyFont="1" applyFill="1" applyBorder="1" applyAlignment="1">
      <alignment vertical="center" wrapText="1"/>
    </xf>
    <xf numFmtId="49" fontId="0" fillId="3" borderId="15" xfId="0" applyNumberFormat="1" applyFont="1" applyFill="1" applyBorder="1" applyAlignment="1">
      <alignment vertical="center" wrapText="1"/>
    </xf>
    <xf numFmtId="49" fontId="0" fillId="3" borderId="16" xfId="0" applyNumberFormat="1" applyFont="1" applyFill="1" applyBorder="1" applyAlignment="1">
      <alignment vertical="center" wrapText="1"/>
    </xf>
    <xf numFmtId="49" fontId="0" fillId="3" borderId="17" xfId="0" applyNumberFormat="1" applyFont="1" applyFill="1" applyBorder="1" applyAlignment="1">
      <alignment vertical="center" wrapText="1"/>
    </xf>
    <xf numFmtId="49" fontId="4" fillId="3" borderId="2" xfId="0" applyNumberFormat="1" applyFont="1" applyFill="1" applyBorder="1" applyAlignment="1">
      <alignment horizontal="center" vertical="center"/>
    </xf>
    <xf numFmtId="0" fontId="0" fillId="3" borderId="1" xfId="0" applyFont="1" applyFill="1" applyBorder="1">
      <alignment vertical="center"/>
    </xf>
    <xf numFmtId="49" fontId="0" fillId="3" borderId="20" xfId="0" applyNumberFormat="1" applyFont="1" applyFill="1" applyBorder="1" applyAlignment="1">
      <alignment vertical="center" wrapText="1"/>
    </xf>
    <xf numFmtId="49" fontId="0" fillId="3" borderId="21" xfId="0" applyNumberFormat="1" applyFont="1" applyFill="1" applyBorder="1" applyAlignment="1">
      <alignment vertical="center" wrapText="1"/>
    </xf>
    <xf numFmtId="49" fontId="4" fillId="3" borderId="22" xfId="0" applyNumberFormat="1" applyFont="1" applyFill="1" applyBorder="1" applyAlignment="1">
      <alignment horizontal="center" vertical="center"/>
    </xf>
    <xf numFmtId="49" fontId="4" fillId="3" borderId="12" xfId="0" applyNumberFormat="1" applyFont="1" applyFill="1" applyBorder="1" applyAlignment="1">
      <alignment horizontal="center" vertical="center"/>
    </xf>
    <xf numFmtId="0" fontId="8" fillId="2" borderId="0" xfId="0" applyFont="1" applyFill="1" applyBorder="1">
      <alignment vertical="center"/>
    </xf>
    <xf numFmtId="49" fontId="4" fillId="2" borderId="2" xfId="0" applyNumberFormat="1" applyFont="1" applyFill="1" applyBorder="1" applyAlignment="1">
      <alignment horizontal="center" vertical="center"/>
    </xf>
    <xf numFmtId="0" fontId="0" fillId="3" borderId="25" xfId="0" applyFont="1" applyFill="1" applyBorder="1" applyAlignment="1">
      <alignment vertical="top" wrapTex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showGridLines="0" view="pageBreakPreview" zoomScale="115" zoomScaleNormal="100" zoomScaleSheetLayoutView="115" workbookViewId="0"/>
  </sheetViews>
  <sheetFormatPr defaultColWidth="9.42578125" defaultRowHeight="10.5" customHeight="1" x14ac:dyDescent="0.15"/>
  <cols>
    <col min="1" max="1" width="1.42578125" style="1" customWidth="1"/>
    <col min="2" max="2" width="16.42578125" style="1" customWidth="1"/>
    <col min="3" max="3" width="1.42578125" style="2" customWidth="1"/>
    <col min="4" max="8" width="15.42578125" style="3" customWidth="1"/>
    <col min="9" max="16384" width="9.42578125" style="3"/>
  </cols>
  <sheetData>
    <row r="1" spans="1:8" ht="5.0999999999999996" customHeight="1" x14ac:dyDescent="0.15"/>
    <row r="2" spans="1:8" s="4" customFormat="1" ht="12" customHeight="1" x14ac:dyDescent="0.15">
      <c r="A2" s="100" t="s">
        <v>0</v>
      </c>
      <c r="B2" s="100"/>
      <c r="C2" s="100"/>
      <c r="D2" s="100"/>
      <c r="E2" s="100"/>
      <c r="F2" s="100"/>
      <c r="G2" s="100"/>
      <c r="H2" s="100"/>
    </row>
    <row r="3" spans="1:8" ht="15" customHeight="1" x14ac:dyDescent="0.15">
      <c r="A3" s="101" t="s">
        <v>1</v>
      </c>
      <c r="B3" s="101"/>
      <c r="C3" s="101"/>
      <c r="D3" s="101"/>
      <c r="E3" s="101"/>
      <c r="F3" s="101"/>
      <c r="G3" s="5"/>
      <c r="H3" s="6" t="s">
        <v>2</v>
      </c>
    </row>
    <row r="4" spans="1:8" s="7" customFormat="1" ht="13.5" customHeight="1" x14ac:dyDescent="0.15">
      <c r="A4" s="102" t="s">
        <v>3</v>
      </c>
      <c r="B4" s="102"/>
      <c r="C4" s="103"/>
      <c r="D4" s="106" t="s">
        <v>4</v>
      </c>
      <c r="E4" s="106" t="s">
        <v>5</v>
      </c>
      <c r="F4" s="106" t="s">
        <v>6</v>
      </c>
      <c r="G4" s="108" t="s">
        <v>7</v>
      </c>
      <c r="H4" s="108" t="s">
        <v>8</v>
      </c>
    </row>
    <row r="5" spans="1:8" s="7" customFormat="1" ht="9.75" customHeight="1" x14ac:dyDescent="0.15">
      <c r="A5" s="104"/>
      <c r="B5" s="104"/>
      <c r="C5" s="105"/>
      <c r="D5" s="107"/>
      <c r="E5" s="107"/>
      <c r="F5" s="107"/>
      <c r="G5" s="109"/>
      <c r="H5" s="109"/>
    </row>
    <row r="6" spans="1:8" s="2" customFormat="1" ht="3" customHeight="1" x14ac:dyDescent="0.15">
      <c r="A6" s="8"/>
      <c r="B6" s="8"/>
      <c r="C6" s="9"/>
      <c r="D6" s="10"/>
      <c r="E6" s="11"/>
      <c r="F6" s="11"/>
      <c r="G6" s="11"/>
      <c r="H6" s="11"/>
    </row>
    <row r="7" spans="1:8" ht="17.100000000000001" customHeight="1" x14ac:dyDescent="0.15">
      <c r="A7" s="12"/>
      <c r="B7" s="12" t="s">
        <v>9</v>
      </c>
      <c r="C7" s="9"/>
      <c r="D7" s="38">
        <v>3000</v>
      </c>
      <c r="E7" s="39">
        <v>3000</v>
      </c>
      <c r="F7" s="39">
        <v>3000</v>
      </c>
      <c r="G7" s="39">
        <v>4500</v>
      </c>
      <c r="H7" s="39">
        <v>4500</v>
      </c>
    </row>
    <row r="8" spans="1:8" ht="17.100000000000001" customHeight="1" x14ac:dyDescent="0.15">
      <c r="A8" s="12"/>
      <c r="B8" s="12" t="s">
        <v>10</v>
      </c>
      <c r="C8" s="9"/>
      <c r="D8" s="38">
        <v>3636.3440000000001</v>
      </c>
      <c r="E8" s="39">
        <v>11386.434999999999</v>
      </c>
      <c r="F8" s="39">
        <v>12026</v>
      </c>
      <c r="G8" s="39">
        <v>12657</v>
      </c>
      <c r="H8" s="39">
        <v>13129</v>
      </c>
    </row>
    <row r="9" spans="1:8" ht="17.100000000000001" customHeight="1" x14ac:dyDescent="0.15">
      <c r="A9" s="12"/>
      <c r="B9" s="12" t="s">
        <v>11</v>
      </c>
      <c r="C9" s="9"/>
      <c r="D9" s="38">
        <v>673.27700000000004</v>
      </c>
      <c r="E9" s="39">
        <v>2495.8789999999999</v>
      </c>
      <c r="F9" s="39">
        <v>6883</v>
      </c>
      <c r="G9" s="39">
        <v>4689</v>
      </c>
      <c r="H9" s="39">
        <v>5219</v>
      </c>
    </row>
    <row r="10" spans="1:8" ht="17.100000000000001" customHeight="1" x14ac:dyDescent="0.15">
      <c r="A10" s="12"/>
      <c r="B10" s="12" t="s">
        <v>12</v>
      </c>
      <c r="C10" s="9"/>
      <c r="D10" s="38">
        <v>29027.344000000001</v>
      </c>
      <c r="E10" s="39">
        <v>105268.264</v>
      </c>
      <c r="F10" s="39">
        <v>216988</v>
      </c>
      <c r="G10" s="39">
        <v>229498</v>
      </c>
      <c r="H10" s="39">
        <v>228875</v>
      </c>
    </row>
    <row r="11" spans="1:8" ht="17.100000000000001" customHeight="1" x14ac:dyDescent="0.15">
      <c r="A11" s="12"/>
      <c r="B11" s="12" t="s">
        <v>13</v>
      </c>
      <c r="C11" s="9"/>
      <c r="D11" s="38">
        <v>1043.671</v>
      </c>
      <c r="E11" s="39">
        <v>7050.8419999999996</v>
      </c>
      <c r="F11" s="39">
        <v>7475</v>
      </c>
      <c r="G11" s="39">
        <v>9833</v>
      </c>
      <c r="H11" s="39">
        <v>10516</v>
      </c>
    </row>
    <row r="12" spans="1:8" ht="17.100000000000001" customHeight="1" x14ac:dyDescent="0.15">
      <c r="A12" s="12"/>
      <c r="B12" s="12" t="s">
        <v>14</v>
      </c>
      <c r="C12" s="9"/>
      <c r="D12" s="38">
        <v>1316.867</v>
      </c>
      <c r="E12" s="39">
        <v>10526.28</v>
      </c>
      <c r="F12" s="39">
        <v>14248</v>
      </c>
      <c r="G12" s="39">
        <v>15411</v>
      </c>
      <c r="H12" s="39">
        <v>16038</v>
      </c>
    </row>
    <row r="13" spans="1:8" ht="17.100000000000001" customHeight="1" x14ac:dyDescent="0.15">
      <c r="A13" s="12"/>
      <c r="B13" s="12" t="s">
        <v>15</v>
      </c>
      <c r="C13" s="9"/>
      <c r="D13" s="38">
        <v>6997.6909999999998</v>
      </c>
      <c r="E13" s="39">
        <v>53682.73</v>
      </c>
      <c r="F13" s="39">
        <v>77543</v>
      </c>
      <c r="G13" s="39">
        <v>78808</v>
      </c>
      <c r="H13" s="39">
        <v>79989</v>
      </c>
    </row>
    <row r="14" spans="1:8" ht="17.100000000000001" customHeight="1" x14ac:dyDescent="0.15">
      <c r="A14" s="12"/>
      <c r="B14" s="12" t="s">
        <v>16</v>
      </c>
      <c r="C14" s="9"/>
      <c r="D14" s="38">
        <v>9959.2510000000002</v>
      </c>
      <c r="E14" s="39">
        <v>27539.241000000002</v>
      </c>
      <c r="F14" s="39">
        <v>22245</v>
      </c>
      <c r="G14" s="39">
        <v>31271</v>
      </c>
      <c r="H14" s="39">
        <v>33979</v>
      </c>
    </row>
    <row r="15" spans="1:8" ht="17.100000000000001" customHeight="1" x14ac:dyDescent="0.15">
      <c r="A15" s="12"/>
      <c r="B15" s="12" t="s">
        <v>17</v>
      </c>
      <c r="C15" s="9"/>
      <c r="D15" s="38">
        <v>14854.605</v>
      </c>
      <c r="E15" s="39">
        <v>43914.25</v>
      </c>
      <c r="F15" s="39">
        <v>87881</v>
      </c>
      <c r="G15" s="39">
        <v>100324</v>
      </c>
      <c r="H15" s="39">
        <v>95984</v>
      </c>
    </row>
    <row r="16" spans="1:8" ht="17.100000000000001" customHeight="1" x14ac:dyDescent="0.15">
      <c r="A16" s="12"/>
      <c r="B16" s="12" t="s">
        <v>18</v>
      </c>
      <c r="C16" s="9"/>
      <c r="D16" s="38">
        <v>11339.055</v>
      </c>
      <c r="E16" s="39">
        <v>29409.27</v>
      </c>
      <c r="F16" s="39">
        <v>72189</v>
      </c>
      <c r="G16" s="39">
        <v>87006</v>
      </c>
      <c r="H16" s="39">
        <v>93810</v>
      </c>
    </row>
    <row r="17" spans="1:8" ht="17.100000000000001" customHeight="1" x14ac:dyDescent="0.15">
      <c r="A17" s="12"/>
      <c r="B17" s="12"/>
      <c r="C17" s="9"/>
      <c r="D17" s="38"/>
      <c r="E17" s="39"/>
      <c r="F17" s="39"/>
      <c r="G17" s="39"/>
      <c r="H17" s="39"/>
    </row>
    <row r="18" spans="1:8" ht="17.100000000000001" customHeight="1" x14ac:dyDescent="0.15">
      <c r="A18" s="12"/>
      <c r="B18" s="12" t="s">
        <v>19</v>
      </c>
      <c r="C18" s="9"/>
      <c r="D18" s="40">
        <f>SUM(D7:D17)</f>
        <v>81848.10500000001</v>
      </c>
      <c r="E18" s="41">
        <f>SUM(E7:E17)</f>
        <v>294273.19100000005</v>
      </c>
      <c r="F18" s="41">
        <f>SUM(F7:F17)+1</f>
        <v>520479</v>
      </c>
      <c r="G18" s="41">
        <f>SUM(G7:G17)-1</f>
        <v>573996</v>
      </c>
      <c r="H18" s="41">
        <f>SUM(H7:H17)+1</f>
        <v>582040</v>
      </c>
    </row>
    <row r="19" spans="1:8" s="2" customFormat="1" ht="3" customHeight="1" x14ac:dyDescent="0.15">
      <c r="A19" s="8"/>
      <c r="B19" s="8"/>
      <c r="C19" s="9"/>
      <c r="D19" s="13"/>
      <c r="E19" s="14"/>
      <c r="F19" s="14"/>
      <c r="G19" s="15"/>
      <c r="H19" s="14"/>
    </row>
    <row r="20" spans="1:8" ht="2.1" customHeight="1" x14ac:dyDescent="0.15">
      <c r="A20" s="16"/>
      <c r="B20" s="16"/>
      <c r="C20" s="17"/>
      <c r="D20" s="18"/>
      <c r="E20" s="19"/>
      <c r="F20" s="19"/>
      <c r="G20" s="19"/>
      <c r="H20" s="19"/>
    </row>
    <row r="21" spans="1:8" s="7" customFormat="1" ht="13.5" customHeight="1" x14ac:dyDescent="0.15">
      <c r="A21" s="113" t="s">
        <v>3</v>
      </c>
      <c r="B21" s="113"/>
      <c r="C21" s="114"/>
      <c r="D21" s="115" t="s">
        <v>155</v>
      </c>
      <c r="E21" s="110" t="s">
        <v>156</v>
      </c>
      <c r="F21" s="110" t="s">
        <v>157</v>
      </c>
      <c r="G21" s="110" t="s">
        <v>158</v>
      </c>
      <c r="H21" s="111" t="s">
        <v>159</v>
      </c>
    </row>
    <row r="22" spans="1:8" s="7" customFormat="1" ht="10.050000000000001" customHeight="1" x14ac:dyDescent="0.15">
      <c r="A22" s="104"/>
      <c r="B22" s="104"/>
      <c r="C22" s="105"/>
      <c r="D22" s="116"/>
      <c r="E22" s="107"/>
      <c r="F22" s="107"/>
      <c r="G22" s="107"/>
      <c r="H22" s="109"/>
    </row>
    <row r="23" spans="1:8" s="2" customFormat="1" ht="4.05" customHeight="1" x14ac:dyDescent="0.15">
      <c r="A23" s="8"/>
      <c r="B23" s="8"/>
      <c r="C23" s="20"/>
      <c r="D23" s="11"/>
      <c r="E23" s="11"/>
      <c r="F23" s="11"/>
      <c r="G23" s="11"/>
      <c r="H23" s="11"/>
    </row>
    <row r="24" spans="1:8" ht="17.100000000000001" customHeight="1" x14ac:dyDescent="0.15">
      <c r="A24" s="12"/>
      <c r="B24" s="12" t="s">
        <v>9</v>
      </c>
      <c r="C24" s="20"/>
      <c r="D24" s="39">
        <v>4500</v>
      </c>
      <c r="E24" s="39">
        <v>4500</v>
      </c>
      <c r="F24" s="39">
        <v>4500</v>
      </c>
      <c r="G24" s="39">
        <v>4500</v>
      </c>
      <c r="H24" s="39">
        <v>4500</v>
      </c>
    </row>
    <row r="25" spans="1:8" ht="17.100000000000001" customHeight="1" x14ac:dyDescent="0.15">
      <c r="A25" s="12"/>
      <c r="B25" s="12" t="s">
        <v>10</v>
      </c>
      <c r="C25" s="20"/>
      <c r="D25" s="39">
        <v>13041.936</v>
      </c>
      <c r="E25" s="39">
        <v>13072.096</v>
      </c>
      <c r="F25" s="39">
        <v>13309.939</v>
      </c>
      <c r="G25" s="39">
        <v>12581</v>
      </c>
      <c r="H25" s="39">
        <v>13108.718000000001</v>
      </c>
    </row>
    <row r="26" spans="1:8" ht="17.100000000000001" customHeight="1" x14ac:dyDescent="0.15">
      <c r="A26" s="12"/>
      <c r="B26" s="12" t="s">
        <v>11</v>
      </c>
      <c r="C26" s="20"/>
      <c r="D26" s="39">
        <v>7739.27</v>
      </c>
      <c r="E26" s="39">
        <v>7963.77</v>
      </c>
      <c r="F26" s="39">
        <v>8190.6469999999999</v>
      </c>
      <c r="G26" s="39">
        <v>4798</v>
      </c>
      <c r="H26" s="39">
        <v>4806.7830000000004</v>
      </c>
    </row>
    <row r="27" spans="1:8" ht="17.100000000000001" customHeight="1" x14ac:dyDescent="0.15">
      <c r="A27" s="12"/>
      <c r="B27" s="12" t="s">
        <v>12</v>
      </c>
      <c r="C27" s="20"/>
      <c r="D27" s="39">
        <v>203926.29199999999</v>
      </c>
      <c r="E27" s="39">
        <v>265981.02399999998</v>
      </c>
      <c r="F27" s="39">
        <v>327652.52600000001</v>
      </c>
      <c r="G27" s="39">
        <v>242320</v>
      </c>
      <c r="H27" s="39">
        <v>338201.022</v>
      </c>
    </row>
    <row r="28" spans="1:8" ht="17.100000000000001" customHeight="1" x14ac:dyDescent="0.15">
      <c r="A28" s="12"/>
      <c r="B28" s="12" t="s">
        <v>13</v>
      </c>
      <c r="C28" s="20"/>
      <c r="D28" s="39">
        <v>10882.501</v>
      </c>
      <c r="E28" s="39">
        <v>11573.061</v>
      </c>
      <c r="F28" s="39">
        <v>12003.044</v>
      </c>
      <c r="G28" s="39">
        <v>10598</v>
      </c>
      <c r="H28" s="39">
        <v>11923.541999999999</v>
      </c>
    </row>
    <row r="29" spans="1:8" ht="17.100000000000001" customHeight="1" x14ac:dyDescent="0.15">
      <c r="A29" s="12"/>
      <c r="B29" s="12" t="s">
        <v>14</v>
      </c>
      <c r="C29" s="20"/>
      <c r="D29" s="39">
        <v>16959.805</v>
      </c>
      <c r="E29" s="39">
        <v>16202.147000000001</v>
      </c>
      <c r="F29" s="39">
        <v>15552.976000000001</v>
      </c>
      <c r="G29" s="39">
        <v>20539</v>
      </c>
      <c r="H29" s="39">
        <v>22322.835999999999</v>
      </c>
    </row>
    <row r="30" spans="1:8" ht="17.100000000000001" customHeight="1" x14ac:dyDescent="0.15">
      <c r="A30" s="12"/>
      <c r="B30" s="12" t="s">
        <v>15</v>
      </c>
      <c r="C30" s="20"/>
      <c r="D30" s="39">
        <v>79088.751999999993</v>
      </c>
      <c r="E30" s="39">
        <v>79876.157000000007</v>
      </c>
      <c r="F30" s="39">
        <v>84544.118000000002</v>
      </c>
      <c r="G30" s="39">
        <v>83422</v>
      </c>
      <c r="H30" s="39">
        <v>93756.343999999997</v>
      </c>
    </row>
    <row r="31" spans="1:8" ht="17.100000000000001" customHeight="1" x14ac:dyDescent="0.15">
      <c r="A31" s="12"/>
      <c r="B31" s="12" t="s">
        <v>16</v>
      </c>
      <c r="C31" s="20"/>
      <c r="D31" s="39">
        <v>62425.423000000003</v>
      </c>
      <c r="E31" s="39">
        <v>69841.591</v>
      </c>
      <c r="F31" s="39">
        <v>81000.702000000005</v>
      </c>
      <c r="G31" s="39">
        <v>26948</v>
      </c>
      <c r="H31" s="39">
        <v>32907.534</v>
      </c>
    </row>
    <row r="32" spans="1:8" ht="17.100000000000001" customHeight="1" x14ac:dyDescent="0.15">
      <c r="A32" s="12"/>
      <c r="B32" s="12" t="s">
        <v>17</v>
      </c>
      <c r="C32" s="20"/>
      <c r="D32" s="39">
        <v>98495.512000000002</v>
      </c>
      <c r="E32" s="39">
        <v>95261.851999999999</v>
      </c>
      <c r="F32" s="39">
        <v>97840.724000000002</v>
      </c>
      <c r="G32" s="39">
        <v>94313</v>
      </c>
      <c r="H32" s="39">
        <v>102879.96400000001</v>
      </c>
    </row>
    <row r="33" spans="1:8" ht="17.100000000000001" customHeight="1" x14ac:dyDescent="0.15">
      <c r="A33" s="12"/>
      <c r="B33" s="12" t="s">
        <v>18</v>
      </c>
      <c r="C33" s="20"/>
      <c r="D33" s="39">
        <v>97357.379000000001</v>
      </c>
      <c r="E33" s="39">
        <v>103963.63099999999</v>
      </c>
      <c r="F33" s="39">
        <v>106084.181</v>
      </c>
      <c r="G33" s="39">
        <v>102244</v>
      </c>
      <c r="H33" s="39">
        <v>116425.91800000001</v>
      </c>
    </row>
    <row r="34" spans="1:8" ht="17.100000000000001" customHeight="1" x14ac:dyDescent="0.15">
      <c r="A34" s="12"/>
      <c r="B34" s="12"/>
      <c r="C34" s="20"/>
      <c r="D34" s="39"/>
      <c r="E34" s="39"/>
      <c r="F34" s="39"/>
      <c r="G34" s="39"/>
      <c r="H34" s="39"/>
    </row>
    <row r="35" spans="1:8" ht="17.100000000000001" customHeight="1" x14ac:dyDescent="0.15">
      <c r="A35" s="12"/>
      <c r="B35" s="12" t="s">
        <v>19</v>
      </c>
      <c r="C35" s="20"/>
      <c r="D35" s="41">
        <f>SUM(D24:D34)-1</f>
        <v>594415.87</v>
      </c>
      <c r="E35" s="41">
        <f>SUM(E24:E34)</f>
        <v>668235.32899999991</v>
      </c>
      <c r="F35" s="41">
        <f>SUM(F24:F34)-1</f>
        <v>750677.85700000008</v>
      </c>
      <c r="G35" s="41">
        <f>SUM(G24:G34)-1</f>
        <v>602262</v>
      </c>
      <c r="H35" s="41">
        <f>SUM(H24:H34)-1</f>
        <v>740831.66100000008</v>
      </c>
    </row>
    <row r="36" spans="1:8" s="2" customFormat="1" ht="3" customHeight="1" x14ac:dyDescent="0.15">
      <c r="A36" s="21"/>
      <c r="B36" s="21"/>
      <c r="C36" s="22"/>
      <c r="D36" s="23"/>
      <c r="E36" s="23"/>
      <c r="F36" s="23"/>
      <c r="G36" s="23"/>
      <c r="H36" s="23"/>
    </row>
    <row r="37" spans="1:8" ht="4.05" customHeight="1" x14ac:dyDescent="0.15"/>
    <row r="38" spans="1:8" ht="45" customHeight="1" x14ac:dyDescent="0.15">
      <c r="A38" s="112" t="s">
        <v>166</v>
      </c>
      <c r="B38" s="112"/>
      <c r="C38" s="112"/>
      <c r="D38" s="112"/>
      <c r="E38" s="112"/>
      <c r="F38" s="112"/>
      <c r="G38" s="112"/>
      <c r="H38" s="112"/>
    </row>
  </sheetData>
  <mergeCells count="15">
    <mergeCell ref="G21:G22"/>
    <mergeCell ref="H21:H22"/>
    <mergeCell ref="A38:H38"/>
    <mergeCell ref="A21:C22"/>
    <mergeCell ref="D21:D22"/>
    <mergeCell ref="E21:E22"/>
    <mergeCell ref="F21:F22"/>
    <mergeCell ref="A2:H2"/>
    <mergeCell ref="A3:F3"/>
    <mergeCell ref="A4:C5"/>
    <mergeCell ref="D4:D5"/>
    <mergeCell ref="E4:E5"/>
    <mergeCell ref="F4:F5"/>
    <mergeCell ref="G4:G5"/>
    <mergeCell ref="H4:H5"/>
  </mergeCells>
  <phoneticPr fontId="8"/>
  <pageMargins left="0.78740157480314965" right="0.78740157480314965" top="0.86614173228346458" bottom="0.77" header="0.62992125984251968" footer="0.39370078740157483"/>
  <pageSetup paperSize="9" scale="115" firstPageNumber="58"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0"/>
  <sheetViews>
    <sheetView showGridLines="0" view="pageBreakPreview" zoomScaleNormal="100" zoomScaleSheetLayoutView="100" workbookViewId="0"/>
  </sheetViews>
  <sheetFormatPr defaultColWidth="9.42578125" defaultRowHeight="10.5" customHeight="1" x14ac:dyDescent="0.15"/>
  <cols>
    <col min="1" max="1" width="1" style="51" customWidth="1"/>
    <col min="2" max="2" width="18.85546875" style="51" customWidth="1"/>
    <col min="3" max="3" width="1" style="52" customWidth="1"/>
    <col min="4" max="5" width="15.42578125" style="51" customWidth="1"/>
    <col min="6" max="7" width="18.85546875" style="51" customWidth="1"/>
    <col min="8" max="8" width="18.85546875" style="52" customWidth="1"/>
    <col min="9" max="13" width="5.85546875" style="53" customWidth="1"/>
    <col min="14" max="16384" width="9.42578125" style="51"/>
  </cols>
  <sheetData>
    <row r="1" spans="1:13" ht="5.0999999999999996" customHeight="1" x14ac:dyDescent="0.15"/>
    <row r="2" spans="1:13" ht="15" customHeight="1" x14ac:dyDescent="0.15">
      <c r="A2" s="128" t="s">
        <v>165</v>
      </c>
      <c r="B2" s="128"/>
      <c r="C2" s="128"/>
      <c r="D2" s="128"/>
      <c r="E2" s="128"/>
      <c r="F2" s="128"/>
      <c r="G2" s="128"/>
      <c r="H2" s="54" t="s">
        <v>2</v>
      </c>
    </row>
    <row r="3" spans="1:13" s="56" customFormat="1" ht="13.5" customHeight="1" x14ac:dyDescent="0.15">
      <c r="A3" s="129" t="s">
        <v>3</v>
      </c>
      <c r="B3" s="129"/>
      <c r="C3" s="130"/>
      <c r="D3" s="131" t="s">
        <v>144</v>
      </c>
      <c r="E3" s="131" t="s">
        <v>147</v>
      </c>
      <c r="F3" s="131" t="s">
        <v>148</v>
      </c>
      <c r="G3" s="131" t="s">
        <v>149</v>
      </c>
      <c r="H3" s="121" t="s">
        <v>150</v>
      </c>
      <c r="I3" s="55"/>
      <c r="J3" s="55"/>
      <c r="K3" s="55"/>
      <c r="L3" s="55"/>
      <c r="M3" s="55"/>
    </row>
    <row r="4" spans="1:13" s="56" customFormat="1" ht="10.050000000000001" customHeight="1" x14ac:dyDescent="0.15">
      <c r="A4" s="125"/>
      <c r="B4" s="125"/>
      <c r="C4" s="126"/>
      <c r="D4" s="132"/>
      <c r="E4" s="132"/>
      <c r="F4" s="132"/>
      <c r="G4" s="132"/>
      <c r="H4" s="122"/>
      <c r="I4" s="55"/>
      <c r="J4" s="55"/>
      <c r="K4" s="55"/>
      <c r="L4" s="55"/>
      <c r="M4" s="55"/>
    </row>
    <row r="5" spans="1:13" s="52" customFormat="1" ht="4.05" customHeight="1" x14ac:dyDescent="0.15">
      <c r="A5" s="57"/>
      <c r="B5" s="57"/>
      <c r="C5" s="58"/>
      <c r="D5" s="59"/>
      <c r="E5" s="60"/>
      <c r="F5" s="60"/>
      <c r="G5" s="60"/>
      <c r="H5" s="60"/>
      <c r="I5" s="61"/>
      <c r="J5" s="61"/>
      <c r="K5" s="61"/>
      <c r="L5" s="61"/>
      <c r="M5" s="61"/>
    </row>
    <row r="6" spans="1:13" ht="16.8" customHeight="1" x14ac:dyDescent="0.15">
      <c r="A6" s="62"/>
      <c r="B6" s="62" t="s">
        <v>9</v>
      </c>
      <c r="C6" s="58"/>
      <c r="D6" s="63">
        <v>6056295</v>
      </c>
      <c r="E6" s="64">
        <v>6037449</v>
      </c>
      <c r="F6" s="65">
        <v>6267782</v>
      </c>
      <c r="G6" s="64">
        <v>6116909</v>
      </c>
      <c r="H6" s="64">
        <v>6752841</v>
      </c>
      <c r="I6" s="66"/>
    </row>
    <row r="7" spans="1:13" ht="16.8" customHeight="1" x14ac:dyDescent="0.15">
      <c r="A7" s="62"/>
      <c r="B7" s="62" t="s">
        <v>60</v>
      </c>
      <c r="C7" s="58"/>
      <c r="D7" s="63">
        <v>133461427</v>
      </c>
      <c r="E7" s="64">
        <v>132246008</v>
      </c>
      <c r="F7" s="65">
        <v>138051943</v>
      </c>
      <c r="G7" s="64">
        <v>136832435</v>
      </c>
      <c r="H7" s="64">
        <v>137877631</v>
      </c>
      <c r="I7" s="66"/>
    </row>
    <row r="8" spans="1:13" ht="16.8" customHeight="1" x14ac:dyDescent="0.15">
      <c r="A8" s="62"/>
      <c r="B8" s="62" t="s">
        <v>61</v>
      </c>
      <c r="C8" s="58"/>
      <c r="D8" s="63">
        <v>317496217</v>
      </c>
      <c r="E8" s="64">
        <v>298204016</v>
      </c>
      <c r="F8" s="65">
        <v>313809227</v>
      </c>
      <c r="G8" s="64">
        <v>312656865</v>
      </c>
      <c r="H8" s="64">
        <v>317482622</v>
      </c>
      <c r="I8" s="66"/>
    </row>
    <row r="9" spans="1:13" ht="16.8" customHeight="1" x14ac:dyDescent="0.15">
      <c r="A9" s="62"/>
      <c r="B9" s="62" t="s">
        <v>62</v>
      </c>
      <c r="C9" s="58"/>
      <c r="D9" s="63">
        <v>15655578</v>
      </c>
      <c r="E9" s="64">
        <v>15761342</v>
      </c>
      <c r="F9" s="65">
        <v>16952556</v>
      </c>
      <c r="G9" s="64">
        <v>16829135</v>
      </c>
      <c r="H9" s="64">
        <v>16525592</v>
      </c>
      <c r="I9" s="66"/>
    </row>
    <row r="10" spans="1:13" ht="16.8" customHeight="1" x14ac:dyDescent="0.15">
      <c r="A10" s="62"/>
      <c r="B10" s="62" t="s">
        <v>63</v>
      </c>
      <c r="C10" s="58"/>
      <c r="D10" s="63">
        <v>94040356</v>
      </c>
      <c r="E10" s="64">
        <v>108195197</v>
      </c>
      <c r="F10" s="65">
        <v>123868010</v>
      </c>
      <c r="G10" s="64">
        <v>126789916</v>
      </c>
      <c r="H10" s="64">
        <v>136173544</v>
      </c>
      <c r="I10" s="66"/>
    </row>
    <row r="11" spans="1:13" ht="16.8" customHeight="1" x14ac:dyDescent="0.15">
      <c r="A11" s="62"/>
      <c r="B11" s="62" t="s">
        <v>122</v>
      </c>
      <c r="C11" s="58"/>
      <c r="D11" s="63">
        <v>2937202316</v>
      </c>
      <c r="E11" s="64">
        <v>913823094</v>
      </c>
      <c r="F11" s="65">
        <v>1513580973</v>
      </c>
      <c r="G11" s="64">
        <v>2971998534</v>
      </c>
      <c r="H11" s="64">
        <v>3229623615</v>
      </c>
      <c r="I11" s="66"/>
    </row>
    <row r="12" spans="1:13" ht="16.8" customHeight="1" x14ac:dyDescent="0.15">
      <c r="A12" s="62"/>
      <c r="B12" s="62" t="s">
        <v>123</v>
      </c>
      <c r="C12" s="58"/>
      <c r="D12" s="63">
        <v>17855598649</v>
      </c>
      <c r="E12" s="64">
        <v>18418916791</v>
      </c>
      <c r="F12" s="65">
        <v>17918475202</v>
      </c>
      <c r="G12" s="64">
        <v>17669115593</v>
      </c>
      <c r="H12" s="64">
        <v>16077787124</v>
      </c>
      <c r="I12" s="66"/>
    </row>
    <row r="13" spans="1:13" ht="16.8" customHeight="1" x14ac:dyDescent="0.15">
      <c r="A13" s="62"/>
      <c r="B13" s="62" t="s">
        <v>67</v>
      </c>
      <c r="C13" s="58"/>
      <c r="D13" s="63">
        <v>719682661</v>
      </c>
      <c r="E13" s="64">
        <v>699176009</v>
      </c>
      <c r="F13" s="65">
        <v>739978733</v>
      </c>
      <c r="G13" s="64">
        <v>750713193</v>
      </c>
      <c r="H13" s="64">
        <v>766493234</v>
      </c>
      <c r="I13" s="66"/>
    </row>
    <row r="14" spans="1:13" ht="16.8" customHeight="1" x14ac:dyDescent="0.15">
      <c r="A14" s="62"/>
      <c r="B14" s="62" t="s">
        <v>11</v>
      </c>
      <c r="C14" s="58"/>
      <c r="D14" s="63">
        <v>799904207</v>
      </c>
      <c r="E14" s="64">
        <v>813384188</v>
      </c>
      <c r="F14" s="65">
        <v>856151111</v>
      </c>
      <c r="G14" s="64">
        <v>894380882</v>
      </c>
      <c r="H14" s="64">
        <v>905066604</v>
      </c>
      <c r="I14" s="66"/>
    </row>
    <row r="15" spans="1:13" ht="16.8" customHeight="1" x14ac:dyDescent="0.15">
      <c r="A15" s="62"/>
      <c r="B15" s="62" t="s">
        <v>124</v>
      </c>
      <c r="C15" s="58"/>
      <c r="D15" s="63">
        <v>25339362339</v>
      </c>
      <c r="E15" s="64">
        <v>25534813802</v>
      </c>
      <c r="F15" s="65">
        <v>25055231721</v>
      </c>
      <c r="G15" s="64">
        <v>25125401173</v>
      </c>
      <c r="H15" s="64">
        <v>25088860714</v>
      </c>
      <c r="I15" s="66"/>
    </row>
    <row r="16" spans="1:13" ht="16.8" customHeight="1" x14ac:dyDescent="0.15">
      <c r="A16" s="62"/>
      <c r="B16" s="62" t="s">
        <v>125</v>
      </c>
      <c r="C16" s="58"/>
      <c r="D16" s="63">
        <v>6327161033</v>
      </c>
      <c r="E16" s="64">
        <v>5667830370</v>
      </c>
      <c r="F16" s="65">
        <v>5599982178</v>
      </c>
      <c r="G16" s="64">
        <v>5417117988</v>
      </c>
      <c r="H16" s="64">
        <v>5677074008</v>
      </c>
      <c r="I16" s="66"/>
    </row>
    <row r="17" spans="1:13" ht="16.8" customHeight="1" x14ac:dyDescent="0.15">
      <c r="A17" s="62"/>
      <c r="B17" s="62" t="s">
        <v>126</v>
      </c>
      <c r="C17" s="58"/>
      <c r="D17" s="63">
        <v>29749062229</v>
      </c>
      <c r="E17" s="64">
        <v>30266581515</v>
      </c>
      <c r="F17" s="65">
        <v>30822919355</v>
      </c>
      <c r="G17" s="64">
        <v>30602026294</v>
      </c>
      <c r="H17" s="64">
        <v>30892514098</v>
      </c>
      <c r="I17" s="66"/>
    </row>
    <row r="18" spans="1:13" ht="16.8" customHeight="1" x14ac:dyDescent="0.15">
      <c r="A18" s="62"/>
      <c r="B18" s="62" t="s">
        <v>107</v>
      </c>
      <c r="C18" s="58"/>
      <c r="D18" s="63">
        <v>2857494188</v>
      </c>
      <c r="E18" s="64">
        <v>2467418519</v>
      </c>
      <c r="F18" s="65">
        <v>2401192411</v>
      </c>
      <c r="G18" s="64">
        <v>2464617737</v>
      </c>
      <c r="H18" s="64">
        <v>2683945687</v>
      </c>
      <c r="I18" s="66"/>
    </row>
    <row r="19" spans="1:13" ht="16.8" customHeight="1" x14ac:dyDescent="0.15">
      <c r="A19" s="62"/>
      <c r="B19" s="62" t="s">
        <v>127</v>
      </c>
      <c r="C19" s="58"/>
      <c r="D19" s="63">
        <v>1770121429</v>
      </c>
      <c r="E19" s="64">
        <v>1342197604</v>
      </c>
      <c r="F19" s="65">
        <v>1569167618</v>
      </c>
      <c r="G19" s="64">
        <v>1186437626</v>
      </c>
      <c r="H19" s="64">
        <v>1331823394</v>
      </c>
      <c r="I19" s="66"/>
    </row>
    <row r="20" spans="1:13" ht="16.8" customHeight="1" x14ac:dyDescent="0.15">
      <c r="A20" s="62"/>
      <c r="B20" s="62" t="s">
        <v>128</v>
      </c>
      <c r="C20" s="58"/>
      <c r="D20" s="63">
        <v>6500817821</v>
      </c>
      <c r="E20" s="64">
        <v>6193520634</v>
      </c>
      <c r="F20" s="65">
        <v>6465496265</v>
      </c>
      <c r="G20" s="64">
        <v>6454930264</v>
      </c>
      <c r="H20" s="64">
        <v>7281334389</v>
      </c>
      <c r="I20" s="66"/>
    </row>
    <row r="21" spans="1:13" ht="16.8" customHeight="1" x14ac:dyDescent="0.15">
      <c r="A21" s="62"/>
      <c r="B21" s="62" t="s">
        <v>129</v>
      </c>
      <c r="C21" s="58"/>
      <c r="D21" s="63">
        <v>287341497</v>
      </c>
      <c r="E21" s="64">
        <v>333468114</v>
      </c>
      <c r="F21" s="65">
        <v>371668241</v>
      </c>
      <c r="G21" s="64">
        <v>355430349</v>
      </c>
      <c r="H21" s="64">
        <v>436850862</v>
      </c>
      <c r="I21" s="66"/>
    </row>
    <row r="22" spans="1:13" ht="16.8" customHeight="1" x14ac:dyDescent="0.15">
      <c r="A22" s="62"/>
      <c r="B22" s="62" t="s">
        <v>132</v>
      </c>
      <c r="C22" s="58"/>
      <c r="D22" s="63">
        <v>4826190702</v>
      </c>
      <c r="E22" s="64">
        <v>4865392814</v>
      </c>
      <c r="F22" s="67">
        <v>5087544367</v>
      </c>
      <c r="G22" s="64">
        <v>5171880074</v>
      </c>
      <c r="H22" s="64">
        <v>5235828811</v>
      </c>
      <c r="I22" s="66"/>
    </row>
    <row r="23" spans="1:13" ht="16.8" customHeight="1" x14ac:dyDescent="0.15">
      <c r="A23" s="62"/>
      <c r="B23" s="68" t="s">
        <v>19</v>
      </c>
      <c r="C23" s="58"/>
      <c r="D23" s="69">
        <v>100536648944</v>
      </c>
      <c r="E23" s="70">
        <v>98076967466</v>
      </c>
      <c r="F23" s="70">
        <v>99000337693</v>
      </c>
      <c r="G23" s="70">
        <f>SUM(G6:G22)</f>
        <v>99663274967</v>
      </c>
      <c r="H23" s="70">
        <f>SUM(H6:H22)</f>
        <v>100222014770</v>
      </c>
      <c r="I23" s="50"/>
      <c r="J23" s="50"/>
      <c r="K23" s="50"/>
      <c r="L23" s="50"/>
      <c r="M23" s="50"/>
    </row>
    <row r="24" spans="1:13" s="52" customFormat="1" ht="4.05" customHeight="1" x14ac:dyDescent="0.15">
      <c r="A24" s="57"/>
      <c r="B24" s="57"/>
      <c r="C24" s="58"/>
      <c r="D24" s="63"/>
      <c r="E24" s="64"/>
      <c r="F24" s="64"/>
      <c r="G24" s="64"/>
      <c r="H24" s="64"/>
      <c r="I24" s="61"/>
      <c r="J24" s="61"/>
      <c r="K24" s="61"/>
      <c r="L24" s="61"/>
      <c r="M24" s="61"/>
    </row>
    <row r="25" spans="1:13" ht="2.1" customHeight="1" x14ac:dyDescent="0.15">
      <c r="A25" s="71"/>
      <c r="B25" s="71"/>
      <c r="C25" s="72"/>
      <c r="D25" s="73"/>
      <c r="E25" s="74"/>
      <c r="F25" s="74"/>
      <c r="G25" s="74"/>
      <c r="H25" s="74"/>
    </row>
    <row r="26" spans="1:13" s="56" customFormat="1" ht="13.5" customHeight="1" x14ac:dyDescent="0.15">
      <c r="A26" s="123" t="s">
        <v>3</v>
      </c>
      <c r="B26" s="123"/>
      <c r="C26" s="124"/>
      <c r="D26" s="127" t="s">
        <v>151</v>
      </c>
      <c r="E26" s="127" t="s">
        <v>152</v>
      </c>
      <c r="F26" s="127" t="s">
        <v>153</v>
      </c>
      <c r="G26" s="127" t="s">
        <v>154</v>
      </c>
      <c r="H26" s="127" t="s">
        <v>156</v>
      </c>
      <c r="I26" s="55"/>
      <c r="J26" s="55"/>
      <c r="K26" s="55"/>
      <c r="L26" s="55"/>
      <c r="M26" s="55"/>
    </row>
    <row r="27" spans="1:13" s="56" customFormat="1" ht="10.050000000000001" customHeight="1" x14ac:dyDescent="0.15">
      <c r="A27" s="125"/>
      <c r="B27" s="125"/>
      <c r="C27" s="126"/>
      <c r="D27" s="122"/>
      <c r="E27" s="122"/>
      <c r="F27" s="122"/>
      <c r="G27" s="122"/>
      <c r="H27" s="122"/>
      <c r="I27" s="55"/>
      <c r="J27" s="55"/>
      <c r="K27" s="55"/>
      <c r="L27" s="55"/>
      <c r="M27" s="55"/>
    </row>
    <row r="28" spans="1:13" s="52" customFormat="1" ht="4.05" customHeight="1" x14ac:dyDescent="0.15">
      <c r="A28" s="57"/>
      <c r="B28" s="57"/>
      <c r="C28" s="58"/>
      <c r="D28" s="75"/>
      <c r="H28" s="51"/>
      <c r="I28" s="61"/>
      <c r="J28" s="61"/>
      <c r="K28" s="61"/>
      <c r="L28" s="61"/>
      <c r="M28" s="61"/>
    </row>
    <row r="29" spans="1:13" s="52" customFormat="1" ht="12" customHeight="1" x14ac:dyDescent="0.15">
      <c r="A29" s="57"/>
      <c r="B29" s="57"/>
      <c r="C29" s="58"/>
      <c r="D29" s="75"/>
      <c r="F29" s="76">
        <v>11379846</v>
      </c>
      <c r="G29" s="76">
        <v>11551747</v>
      </c>
      <c r="H29" s="51"/>
      <c r="I29" s="61"/>
      <c r="J29" s="61"/>
      <c r="K29" s="61"/>
      <c r="L29" s="61"/>
      <c r="M29" s="61"/>
    </row>
    <row r="30" spans="1:13" ht="12" customHeight="1" x14ac:dyDescent="0.15">
      <c r="A30" s="62"/>
      <c r="B30" s="62" t="s">
        <v>9</v>
      </c>
      <c r="C30" s="58"/>
      <c r="D30" s="63">
        <v>6360384</v>
      </c>
      <c r="E30" s="65">
        <v>9958112</v>
      </c>
      <c r="F30" s="65">
        <v>11379846</v>
      </c>
      <c r="G30" s="77">
        <v>11551747</v>
      </c>
      <c r="H30" s="77">
        <v>12417666</v>
      </c>
    </row>
    <row r="31" spans="1:13" ht="12" customHeight="1" x14ac:dyDescent="0.15">
      <c r="A31" s="62"/>
      <c r="B31" s="62"/>
      <c r="C31" s="58"/>
      <c r="D31" s="63"/>
      <c r="E31" s="65"/>
      <c r="F31" s="76">
        <v>149916570</v>
      </c>
      <c r="G31" s="76">
        <v>131584224</v>
      </c>
      <c r="H31" s="77"/>
    </row>
    <row r="32" spans="1:13" ht="12" customHeight="1" x14ac:dyDescent="0.15">
      <c r="A32" s="62"/>
      <c r="B32" s="62" t="s">
        <v>60</v>
      </c>
      <c r="C32" s="58"/>
      <c r="D32" s="63">
        <v>139881184</v>
      </c>
      <c r="E32" s="65">
        <v>141958714</v>
      </c>
      <c r="F32" s="65">
        <v>149916570</v>
      </c>
      <c r="G32" s="77">
        <v>131584224</v>
      </c>
      <c r="H32" s="77">
        <v>133711553</v>
      </c>
    </row>
    <row r="33" spans="1:8" ht="12" customHeight="1" x14ac:dyDescent="0.15">
      <c r="A33" s="62"/>
      <c r="B33" s="62"/>
      <c r="C33" s="58"/>
      <c r="D33" s="63"/>
      <c r="E33" s="65"/>
      <c r="F33" s="78">
        <v>323891567</v>
      </c>
      <c r="G33" s="87">
        <v>323894809</v>
      </c>
      <c r="H33" s="77"/>
    </row>
    <row r="34" spans="1:8" ht="12" customHeight="1" x14ac:dyDescent="0.15">
      <c r="A34" s="62"/>
      <c r="B34" s="62" t="s">
        <v>61</v>
      </c>
      <c r="C34" s="58"/>
      <c r="D34" s="63">
        <v>318534947</v>
      </c>
      <c r="E34" s="65">
        <v>321224438</v>
      </c>
      <c r="F34" s="65">
        <v>326721309</v>
      </c>
      <c r="G34" s="77">
        <v>326294809</v>
      </c>
      <c r="H34" s="77">
        <v>325334008</v>
      </c>
    </row>
    <row r="35" spans="1:8" ht="12" customHeight="1" x14ac:dyDescent="0.15">
      <c r="A35" s="62"/>
      <c r="B35" s="62"/>
      <c r="C35" s="58"/>
      <c r="D35" s="63"/>
      <c r="E35" s="65"/>
      <c r="F35" s="76">
        <v>17504265</v>
      </c>
      <c r="G35" s="76">
        <v>16705081</v>
      </c>
      <c r="H35" s="77"/>
    </row>
    <row r="36" spans="1:8" ht="12" customHeight="1" x14ac:dyDescent="0.15">
      <c r="A36" s="62"/>
      <c r="B36" s="62" t="s">
        <v>62</v>
      </c>
      <c r="C36" s="58"/>
      <c r="D36" s="63">
        <v>16915690</v>
      </c>
      <c r="E36" s="65">
        <v>17394426</v>
      </c>
      <c r="F36" s="65">
        <v>17504265</v>
      </c>
      <c r="G36" s="77">
        <v>16705081</v>
      </c>
      <c r="H36" s="77">
        <v>16611860</v>
      </c>
    </row>
    <row r="37" spans="1:8" ht="12" customHeight="1" x14ac:dyDescent="0.15">
      <c r="A37" s="62"/>
      <c r="B37" s="62"/>
      <c r="C37" s="58"/>
      <c r="D37" s="63"/>
      <c r="E37" s="65"/>
      <c r="F37" s="76">
        <v>139459366</v>
      </c>
      <c r="G37" s="76">
        <v>225788810</v>
      </c>
      <c r="H37" s="77"/>
    </row>
    <row r="38" spans="1:8" ht="12" customHeight="1" x14ac:dyDescent="0.15">
      <c r="A38" s="62"/>
      <c r="B38" s="62" t="s">
        <v>63</v>
      </c>
      <c r="C38" s="58"/>
      <c r="D38" s="63">
        <v>126362798</v>
      </c>
      <c r="E38" s="65">
        <v>129874040</v>
      </c>
      <c r="F38" s="65">
        <v>139459366</v>
      </c>
      <c r="G38" s="77">
        <v>225788810</v>
      </c>
      <c r="H38" s="77">
        <v>407371425</v>
      </c>
    </row>
    <row r="39" spans="1:8" ht="12" customHeight="1" x14ac:dyDescent="0.15">
      <c r="A39" s="62"/>
      <c r="B39" s="62"/>
      <c r="C39" s="58"/>
      <c r="D39" s="63"/>
      <c r="E39" s="65"/>
      <c r="F39" s="78">
        <v>3381149205</v>
      </c>
      <c r="G39" s="87">
        <v>8970033780</v>
      </c>
      <c r="H39" s="77"/>
    </row>
    <row r="40" spans="1:8" ht="12" customHeight="1" x14ac:dyDescent="0.15">
      <c r="A40" s="62"/>
      <c r="B40" s="62" t="s">
        <v>122</v>
      </c>
      <c r="C40" s="58"/>
      <c r="D40" s="63">
        <v>3261278054</v>
      </c>
      <c r="E40" s="65">
        <v>3283650221</v>
      </c>
      <c r="F40" s="65">
        <v>3588104396</v>
      </c>
      <c r="G40" s="77">
        <v>9015851659</v>
      </c>
      <c r="H40" s="77">
        <v>13805170638</v>
      </c>
    </row>
    <row r="41" spans="1:8" ht="12" customHeight="1" x14ac:dyDescent="0.15">
      <c r="A41" s="62"/>
      <c r="B41" s="62"/>
      <c r="C41" s="58"/>
      <c r="D41" s="63"/>
      <c r="E41" s="67"/>
      <c r="F41" s="76" t="s">
        <v>164</v>
      </c>
      <c r="G41" s="76" t="s">
        <v>164</v>
      </c>
      <c r="H41" s="77"/>
    </row>
    <row r="42" spans="1:8" ht="12" customHeight="1" x14ac:dyDescent="0.15">
      <c r="A42" s="62"/>
      <c r="B42" s="62" t="s">
        <v>163</v>
      </c>
      <c r="C42" s="58"/>
      <c r="D42" s="63" t="s">
        <v>135</v>
      </c>
      <c r="E42" s="64" t="s">
        <v>135</v>
      </c>
      <c r="F42" s="64" t="s">
        <v>135</v>
      </c>
      <c r="G42" s="64" t="s">
        <v>135</v>
      </c>
      <c r="H42" s="77">
        <v>134248010</v>
      </c>
    </row>
    <row r="43" spans="1:8" ht="12" customHeight="1" x14ac:dyDescent="0.15">
      <c r="A43" s="62"/>
      <c r="B43" s="62"/>
      <c r="C43" s="58"/>
      <c r="D43" s="63"/>
      <c r="E43" s="65"/>
      <c r="F43" s="78">
        <v>16689111175</v>
      </c>
      <c r="G43" s="87">
        <v>30302401199</v>
      </c>
      <c r="H43" s="77"/>
    </row>
    <row r="44" spans="1:8" ht="12" customHeight="1" x14ac:dyDescent="0.15">
      <c r="A44" s="62"/>
      <c r="B44" s="62" t="s">
        <v>123</v>
      </c>
      <c r="C44" s="58"/>
      <c r="D44" s="63">
        <v>16203240699</v>
      </c>
      <c r="E44" s="65">
        <v>16621630106</v>
      </c>
      <c r="F44" s="65">
        <v>16710709348</v>
      </c>
      <c r="G44" s="77">
        <v>30552185802</v>
      </c>
      <c r="H44" s="77">
        <v>22237478867</v>
      </c>
    </row>
    <row r="45" spans="1:8" ht="12" customHeight="1" x14ac:dyDescent="0.15">
      <c r="A45" s="62"/>
      <c r="B45" s="62"/>
      <c r="C45" s="58"/>
      <c r="D45" s="63"/>
      <c r="E45" s="65"/>
      <c r="F45" s="78">
        <v>792354908</v>
      </c>
      <c r="G45" s="87">
        <v>811454298</v>
      </c>
      <c r="H45" s="77"/>
    </row>
    <row r="46" spans="1:8" ht="12" customHeight="1" x14ac:dyDescent="0.15">
      <c r="A46" s="62"/>
      <c r="B46" s="62" t="s">
        <v>67</v>
      </c>
      <c r="C46" s="58"/>
      <c r="D46" s="63">
        <v>772717141</v>
      </c>
      <c r="E46" s="65">
        <v>789301897</v>
      </c>
      <c r="F46" s="65">
        <v>832231298</v>
      </c>
      <c r="G46" s="77">
        <v>843306648</v>
      </c>
      <c r="H46" s="77">
        <v>760285048</v>
      </c>
    </row>
    <row r="47" spans="1:8" ht="12" customHeight="1" x14ac:dyDescent="0.15">
      <c r="A47" s="62"/>
      <c r="B47" s="62"/>
      <c r="C47" s="58"/>
      <c r="D47" s="63"/>
      <c r="E47" s="65"/>
      <c r="F47" s="76">
        <v>854377868</v>
      </c>
      <c r="G47" s="76">
        <v>946293459</v>
      </c>
      <c r="H47" s="77"/>
    </row>
    <row r="48" spans="1:8" ht="12" customHeight="1" x14ac:dyDescent="0.15">
      <c r="A48" s="62"/>
      <c r="B48" s="62" t="s">
        <v>11</v>
      </c>
      <c r="C48" s="58"/>
      <c r="D48" s="63">
        <v>847396124</v>
      </c>
      <c r="E48" s="65">
        <v>846146692</v>
      </c>
      <c r="F48" s="65">
        <v>854377868</v>
      </c>
      <c r="G48" s="77">
        <v>946293459</v>
      </c>
      <c r="H48" s="77">
        <v>834292637</v>
      </c>
    </row>
    <row r="49" spans="1:8" ht="12" customHeight="1" x14ac:dyDescent="0.15">
      <c r="A49" s="62"/>
      <c r="B49" s="62"/>
      <c r="C49" s="58"/>
      <c r="D49" s="63"/>
      <c r="E49" s="65"/>
      <c r="F49" s="76">
        <v>24450039701</v>
      </c>
      <c r="G49" s="76">
        <v>43592487257</v>
      </c>
      <c r="H49" s="77"/>
    </row>
    <row r="50" spans="1:8" ht="12" customHeight="1" x14ac:dyDescent="0.15">
      <c r="A50" s="62"/>
      <c r="B50" s="62" t="s">
        <v>124</v>
      </c>
      <c r="C50" s="58"/>
      <c r="D50" s="63">
        <v>24848679987</v>
      </c>
      <c r="E50" s="65">
        <v>25041172526</v>
      </c>
      <c r="F50" s="65">
        <v>24450039701</v>
      </c>
      <c r="G50" s="77">
        <v>43592487257</v>
      </c>
      <c r="H50" s="77">
        <v>31388312652</v>
      </c>
    </row>
    <row r="51" spans="1:8" ht="12" customHeight="1" x14ac:dyDescent="0.15">
      <c r="A51" s="62"/>
      <c r="B51" s="62"/>
      <c r="C51" s="58"/>
      <c r="D51" s="63"/>
      <c r="E51" s="65"/>
      <c r="F51" s="78">
        <v>5855680785</v>
      </c>
      <c r="G51" s="87">
        <v>6920052419</v>
      </c>
      <c r="H51" s="77"/>
    </row>
    <row r="52" spans="1:8" ht="12" customHeight="1" x14ac:dyDescent="0.15">
      <c r="A52" s="62"/>
      <c r="B52" s="62" t="s">
        <v>125</v>
      </c>
      <c r="C52" s="58"/>
      <c r="D52" s="63">
        <v>5516266402</v>
      </c>
      <c r="E52" s="65">
        <v>5707210694</v>
      </c>
      <c r="F52" s="65">
        <v>6064049611</v>
      </c>
      <c r="G52" s="77">
        <v>7029246594</v>
      </c>
      <c r="H52" s="77">
        <v>6842352401</v>
      </c>
    </row>
    <row r="53" spans="1:8" ht="12" customHeight="1" x14ac:dyDescent="0.15">
      <c r="A53" s="62"/>
      <c r="B53" s="62"/>
      <c r="C53" s="58"/>
      <c r="D53" s="63"/>
      <c r="E53" s="65"/>
      <c r="F53" s="78">
        <v>32030722846</v>
      </c>
      <c r="G53" s="87">
        <v>41292629176</v>
      </c>
      <c r="H53" s="77"/>
    </row>
    <row r="54" spans="1:8" ht="12" customHeight="1" x14ac:dyDescent="0.15">
      <c r="A54" s="62"/>
      <c r="B54" s="62" t="s">
        <v>126</v>
      </c>
      <c r="C54" s="58"/>
      <c r="D54" s="63">
        <v>30765498953</v>
      </c>
      <c r="E54" s="65">
        <v>31219901169</v>
      </c>
      <c r="F54" s="65">
        <v>32102382876</v>
      </c>
      <c r="G54" s="77">
        <v>41343086133</v>
      </c>
      <c r="H54" s="77">
        <v>41565697774</v>
      </c>
    </row>
    <row r="55" spans="1:8" ht="12" customHeight="1" x14ac:dyDescent="0.15">
      <c r="A55" s="62"/>
      <c r="B55" s="62"/>
      <c r="C55" s="58"/>
      <c r="D55" s="63"/>
      <c r="E55" s="65"/>
      <c r="F55" s="78">
        <v>2620876818</v>
      </c>
      <c r="G55" s="87">
        <v>3405632038</v>
      </c>
      <c r="H55" s="77"/>
    </row>
    <row r="56" spans="1:8" ht="12" customHeight="1" x14ac:dyDescent="0.15">
      <c r="A56" s="62"/>
      <c r="B56" s="62" t="s">
        <v>107</v>
      </c>
      <c r="C56" s="58"/>
      <c r="D56" s="63">
        <v>2538775673</v>
      </c>
      <c r="E56" s="65">
        <v>2628169448</v>
      </c>
      <c r="F56" s="65">
        <v>2718565326</v>
      </c>
      <c r="G56" s="77">
        <v>3485678261</v>
      </c>
      <c r="H56" s="77">
        <v>2919038956</v>
      </c>
    </row>
    <row r="57" spans="1:8" ht="12" customHeight="1" x14ac:dyDescent="0.15">
      <c r="A57" s="62"/>
      <c r="B57" s="62"/>
      <c r="C57" s="58"/>
      <c r="D57" s="63"/>
      <c r="E57" s="65"/>
      <c r="F57" s="78">
        <v>1696032512</v>
      </c>
      <c r="G57" s="87">
        <v>21425397809</v>
      </c>
      <c r="H57" s="77"/>
    </row>
    <row r="58" spans="1:8" ht="12" customHeight="1" x14ac:dyDescent="0.15">
      <c r="A58" s="62"/>
      <c r="B58" s="62" t="s">
        <v>127</v>
      </c>
      <c r="C58" s="58"/>
      <c r="D58" s="63">
        <v>1236873949</v>
      </c>
      <c r="E58" s="65">
        <v>1271546238</v>
      </c>
      <c r="F58" s="65">
        <v>2196213379</v>
      </c>
      <c r="G58" s="77">
        <v>21720822535</v>
      </c>
      <c r="H58" s="77">
        <v>6473870468</v>
      </c>
    </row>
    <row r="59" spans="1:8" ht="12" customHeight="1" x14ac:dyDescent="0.15">
      <c r="A59" s="62"/>
      <c r="B59" s="62"/>
      <c r="C59" s="58"/>
      <c r="D59" s="63"/>
      <c r="E59" s="65"/>
      <c r="F59" s="78">
        <v>7385609965</v>
      </c>
      <c r="G59" s="87">
        <v>9459278270</v>
      </c>
      <c r="H59" s="77"/>
    </row>
    <row r="60" spans="1:8" ht="12" customHeight="1" x14ac:dyDescent="0.15">
      <c r="A60" s="62"/>
      <c r="B60" s="62" t="s">
        <v>128</v>
      </c>
      <c r="C60" s="58"/>
      <c r="D60" s="63">
        <v>6797279969</v>
      </c>
      <c r="E60" s="65">
        <v>7242629912</v>
      </c>
      <c r="F60" s="65">
        <v>8343356582</v>
      </c>
      <c r="G60" s="77">
        <v>10278712147</v>
      </c>
      <c r="H60" s="77">
        <v>8189685385</v>
      </c>
    </row>
    <row r="61" spans="1:8" ht="12" customHeight="1" x14ac:dyDescent="0.15">
      <c r="A61" s="62"/>
      <c r="B61" s="62"/>
      <c r="C61" s="58"/>
      <c r="D61" s="63"/>
      <c r="E61" s="65"/>
      <c r="F61" s="78">
        <v>449701018</v>
      </c>
      <c r="G61" s="87">
        <v>462681212</v>
      </c>
      <c r="H61" s="77"/>
    </row>
    <row r="62" spans="1:8" ht="12" customHeight="1" x14ac:dyDescent="0.15">
      <c r="A62" s="62"/>
      <c r="B62" s="62" t="s">
        <v>129</v>
      </c>
      <c r="C62" s="58"/>
      <c r="D62" s="63">
        <v>360977910</v>
      </c>
      <c r="E62" s="65">
        <v>447035040</v>
      </c>
      <c r="F62" s="65">
        <v>471807421</v>
      </c>
      <c r="G62" s="77">
        <v>492369397</v>
      </c>
      <c r="H62" s="77">
        <v>464270098</v>
      </c>
    </row>
    <row r="63" spans="1:8" ht="12" customHeight="1" x14ac:dyDescent="0.15">
      <c r="A63" s="62"/>
      <c r="B63" s="62"/>
      <c r="C63" s="58"/>
      <c r="D63" s="63"/>
      <c r="E63" s="65"/>
      <c r="F63" s="79">
        <v>5624009988</v>
      </c>
      <c r="G63" s="87">
        <v>5624966863</v>
      </c>
      <c r="H63" s="77"/>
    </row>
    <row r="64" spans="1:8" ht="12" customHeight="1" x14ac:dyDescent="0.15">
      <c r="A64" s="62"/>
      <c r="B64" s="62" t="s">
        <v>132</v>
      </c>
      <c r="C64" s="58"/>
      <c r="D64" s="63">
        <v>5352447688</v>
      </c>
      <c r="E64" s="67">
        <v>5639257594</v>
      </c>
      <c r="F64" s="67">
        <v>5674845906</v>
      </c>
      <c r="G64" s="77">
        <v>5675802792</v>
      </c>
      <c r="H64" s="77">
        <v>6089069253</v>
      </c>
    </row>
    <row r="65" spans="1:13" ht="12" customHeight="1" x14ac:dyDescent="0.15">
      <c r="A65" s="62"/>
      <c r="B65" s="62"/>
      <c r="C65" s="58"/>
      <c r="D65" s="63"/>
      <c r="E65" s="67"/>
      <c r="F65" s="80">
        <v>102471818403</v>
      </c>
      <c r="G65" s="88">
        <v>173922832451</v>
      </c>
      <c r="H65" s="77"/>
    </row>
    <row r="66" spans="1:13" ht="12" customHeight="1" x14ac:dyDescent="0.15">
      <c r="A66" s="62"/>
      <c r="B66" s="68" t="s">
        <v>19</v>
      </c>
      <c r="C66" s="58"/>
      <c r="D66" s="69">
        <v>99109487552</v>
      </c>
      <c r="E66" s="70">
        <v>101358061267</v>
      </c>
      <c r="F66" s="81">
        <v>104651665068</v>
      </c>
      <c r="G66" s="81">
        <v>175687767355</v>
      </c>
      <c r="H66" s="81">
        <v>142599218699</v>
      </c>
      <c r="I66" s="50"/>
      <c r="J66" s="50"/>
      <c r="K66" s="50"/>
    </row>
    <row r="67" spans="1:13" s="52" customFormat="1" ht="4.05" customHeight="1" x14ac:dyDescent="0.15">
      <c r="A67" s="82"/>
      <c r="B67" s="82"/>
      <c r="C67" s="83"/>
      <c r="D67" s="84"/>
      <c r="E67" s="89"/>
      <c r="F67" s="89"/>
      <c r="G67" s="89"/>
      <c r="H67" s="90"/>
      <c r="I67" s="61"/>
      <c r="J67" s="61"/>
      <c r="K67" s="61"/>
      <c r="L67" s="61"/>
      <c r="M67" s="61"/>
    </row>
    <row r="68" spans="1:13" ht="28.95" customHeight="1" x14ac:dyDescent="0.15">
      <c r="A68" s="119" t="s">
        <v>167</v>
      </c>
      <c r="B68" s="120"/>
      <c r="C68" s="120"/>
      <c r="D68" s="120"/>
      <c r="E68" s="120"/>
      <c r="F68" s="120"/>
      <c r="G68" s="120"/>
      <c r="H68" s="120"/>
    </row>
    <row r="69" spans="1:13" ht="3" customHeight="1" x14ac:dyDescent="0.15">
      <c r="H69" s="85"/>
    </row>
    <row r="70" spans="1:13" ht="10.5" customHeight="1" x14ac:dyDescent="0.15">
      <c r="G70" s="86"/>
    </row>
  </sheetData>
  <mergeCells count="14">
    <mergeCell ref="A68:H68"/>
    <mergeCell ref="H3:H4"/>
    <mergeCell ref="A26:C27"/>
    <mergeCell ref="D26:D27"/>
    <mergeCell ref="A2:G2"/>
    <mergeCell ref="A3:C4"/>
    <mergeCell ref="D3:D4"/>
    <mergeCell ref="E3:E4"/>
    <mergeCell ref="F3:F4"/>
    <mergeCell ref="G3:G4"/>
    <mergeCell ref="E26:E27"/>
    <mergeCell ref="F26:F27"/>
    <mergeCell ref="G26:G27"/>
    <mergeCell ref="H26:H27"/>
  </mergeCells>
  <phoneticPr fontId="8"/>
  <pageMargins left="0.98425196850393704" right="0.78740157480314965" top="0.6692913385826772" bottom="0.59055118110236227" header="0.62992125984251968" footer="0.39370078740157483"/>
  <pageSetup paperSize="9" scale="87" firstPageNumber="67"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9"/>
  <sheetViews>
    <sheetView showGridLines="0" view="pageBreakPreview" zoomScaleNormal="100" zoomScaleSheetLayoutView="100" workbookViewId="0"/>
  </sheetViews>
  <sheetFormatPr defaultColWidth="9.42578125" defaultRowHeight="10.5" customHeight="1" x14ac:dyDescent="0.15"/>
  <cols>
    <col min="1" max="1" width="1" style="1" customWidth="1"/>
    <col min="2" max="2" width="18.85546875" style="1" customWidth="1"/>
    <col min="3" max="3" width="1" style="2" customWidth="1"/>
    <col min="4" max="5" width="15.42578125" style="36" customWidth="1"/>
    <col min="6" max="7" width="15.42578125" style="3" customWidth="1"/>
    <col min="8" max="8" width="15.42578125" style="2" customWidth="1"/>
    <col min="9" max="13" width="5.85546875" style="3" customWidth="1"/>
    <col min="14" max="16384" width="9.42578125" style="3"/>
  </cols>
  <sheetData>
    <row r="1" spans="1:8" ht="5.0999999999999996" customHeight="1" x14ac:dyDescent="0.15">
      <c r="D1" s="1"/>
      <c r="E1" s="1"/>
    </row>
    <row r="2" spans="1:8" ht="15" customHeight="1" x14ac:dyDescent="0.15">
      <c r="A2" s="117" t="s">
        <v>146</v>
      </c>
      <c r="B2" s="117"/>
      <c r="C2" s="117"/>
      <c r="D2" s="117"/>
      <c r="E2" s="117"/>
      <c r="F2" s="117"/>
      <c r="G2" s="117"/>
      <c r="H2" s="24" t="s">
        <v>2</v>
      </c>
    </row>
    <row r="3" spans="1:8" s="7" customFormat="1" ht="13.5" customHeight="1" x14ac:dyDescent="0.15">
      <c r="A3" s="102" t="s">
        <v>3</v>
      </c>
      <c r="B3" s="102"/>
      <c r="C3" s="103"/>
      <c r="D3" s="106" t="s">
        <v>130</v>
      </c>
      <c r="E3" s="106" t="s">
        <v>38</v>
      </c>
      <c r="F3" s="106" t="s">
        <v>39</v>
      </c>
      <c r="G3" s="106" t="s">
        <v>131</v>
      </c>
      <c r="H3" s="108" t="s">
        <v>44</v>
      </c>
    </row>
    <row r="4" spans="1:8" s="7" customFormat="1" ht="10.050000000000001" customHeight="1" x14ac:dyDescent="0.15">
      <c r="A4" s="104"/>
      <c r="B4" s="104"/>
      <c r="C4" s="105"/>
      <c r="D4" s="107"/>
      <c r="E4" s="107"/>
      <c r="F4" s="107"/>
      <c r="G4" s="107"/>
      <c r="H4" s="109"/>
    </row>
    <row r="5" spans="1:8" s="2" customFormat="1" ht="4.05" customHeight="1" x14ac:dyDescent="0.15">
      <c r="A5" s="8"/>
      <c r="B5" s="8"/>
      <c r="C5" s="9"/>
      <c r="D5" s="31"/>
      <c r="E5" s="32"/>
      <c r="F5" s="11"/>
      <c r="G5" s="11"/>
      <c r="H5" s="11"/>
    </row>
    <row r="6" spans="1:8" ht="16.8" customHeight="1" x14ac:dyDescent="0.15">
      <c r="A6" s="12"/>
      <c r="B6" s="12" t="s">
        <v>9</v>
      </c>
      <c r="C6" s="9"/>
      <c r="D6" s="43">
        <v>7007775</v>
      </c>
      <c r="E6" s="44">
        <v>6983613</v>
      </c>
      <c r="F6" s="44">
        <v>6926837</v>
      </c>
      <c r="G6" s="44">
        <v>6871501</v>
      </c>
      <c r="H6" s="44">
        <v>6851573</v>
      </c>
    </row>
    <row r="7" spans="1:8" ht="16.8" customHeight="1" x14ac:dyDescent="0.15">
      <c r="A7" s="12"/>
      <c r="B7" s="12" t="s">
        <v>60</v>
      </c>
      <c r="C7" s="9"/>
      <c r="D7" s="43">
        <v>134059028</v>
      </c>
      <c r="E7" s="44">
        <v>130489654</v>
      </c>
      <c r="F7" s="44">
        <v>130582265</v>
      </c>
      <c r="G7" s="44">
        <v>131058155</v>
      </c>
      <c r="H7" s="44">
        <v>127602141</v>
      </c>
    </row>
    <row r="8" spans="1:8" ht="16.8" customHeight="1" x14ac:dyDescent="0.15">
      <c r="A8" s="12"/>
      <c r="B8" s="12" t="s">
        <v>61</v>
      </c>
      <c r="C8" s="9"/>
      <c r="D8" s="43">
        <v>313903980</v>
      </c>
      <c r="E8" s="44">
        <v>311678442</v>
      </c>
      <c r="F8" s="44">
        <v>314617404</v>
      </c>
      <c r="G8" s="44">
        <v>320919962</v>
      </c>
      <c r="H8" s="44">
        <v>333805069</v>
      </c>
    </row>
    <row r="9" spans="1:8" ht="16.8" customHeight="1" x14ac:dyDescent="0.15">
      <c r="A9" s="12"/>
      <c r="B9" s="12" t="s">
        <v>62</v>
      </c>
      <c r="C9" s="9"/>
      <c r="D9" s="43">
        <v>16789876</v>
      </c>
      <c r="E9" s="44">
        <v>19086192</v>
      </c>
      <c r="F9" s="44">
        <v>19678882</v>
      </c>
      <c r="G9" s="44">
        <v>19709046</v>
      </c>
      <c r="H9" s="44">
        <v>20113497</v>
      </c>
    </row>
    <row r="10" spans="1:8" ht="16.8" customHeight="1" x14ac:dyDescent="0.15">
      <c r="A10" s="12"/>
      <c r="B10" s="12" t="s">
        <v>63</v>
      </c>
      <c r="C10" s="9"/>
      <c r="D10" s="43">
        <v>93266196</v>
      </c>
      <c r="E10" s="44">
        <v>91095051</v>
      </c>
      <c r="F10" s="44">
        <v>91204335</v>
      </c>
      <c r="G10" s="44">
        <v>90182462</v>
      </c>
      <c r="H10" s="44">
        <v>89872652</v>
      </c>
    </row>
    <row r="11" spans="1:8" ht="16.8" customHeight="1" x14ac:dyDescent="0.15">
      <c r="A11" s="12"/>
      <c r="B11" s="12" t="s">
        <v>122</v>
      </c>
      <c r="C11" s="9"/>
      <c r="D11" s="43">
        <v>5656769333</v>
      </c>
      <c r="E11" s="44">
        <v>5590977202</v>
      </c>
      <c r="F11" s="44">
        <v>5629889607</v>
      </c>
      <c r="G11" s="44">
        <v>5641504382</v>
      </c>
      <c r="H11" s="44">
        <v>821565725</v>
      </c>
    </row>
    <row r="12" spans="1:8" ht="16.8" customHeight="1" x14ac:dyDescent="0.15">
      <c r="A12" s="12"/>
      <c r="B12" s="12" t="s">
        <v>123</v>
      </c>
      <c r="C12" s="9"/>
      <c r="D12" s="43">
        <v>18061600692</v>
      </c>
      <c r="E12" s="44">
        <v>18876790106</v>
      </c>
      <c r="F12" s="44">
        <v>19192031387</v>
      </c>
      <c r="G12" s="44">
        <v>18878801490</v>
      </c>
      <c r="H12" s="44">
        <v>18070066163</v>
      </c>
    </row>
    <row r="13" spans="1:8" ht="16.8" customHeight="1" x14ac:dyDescent="0.15">
      <c r="A13" s="12"/>
      <c r="B13" s="12" t="s">
        <v>67</v>
      </c>
      <c r="C13" s="9"/>
      <c r="D13" s="43">
        <v>627500406</v>
      </c>
      <c r="E13" s="44">
        <v>630887987</v>
      </c>
      <c r="F13" s="44">
        <v>667515769</v>
      </c>
      <c r="G13" s="44">
        <v>664612702</v>
      </c>
      <c r="H13" s="44">
        <v>675291867</v>
      </c>
    </row>
    <row r="14" spans="1:8" ht="16.8" customHeight="1" x14ac:dyDescent="0.15">
      <c r="A14" s="12"/>
      <c r="B14" s="12" t="s">
        <v>11</v>
      </c>
      <c r="C14" s="9"/>
      <c r="D14" s="43">
        <v>784081757</v>
      </c>
      <c r="E14" s="44">
        <v>885235951</v>
      </c>
      <c r="F14" s="44">
        <v>808237179</v>
      </c>
      <c r="G14" s="44">
        <v>830702828</v>
      </c>
      <c r="H14" s="44">
        <v>870265630</v>
      </c>
    </row>
    <row r="15" spans="1:8" ht="16.8" customHeight="1" x14ac:dyDescent="0.15">
      <c r="A15" s="12"/>
      <c r="B15" s="12" t="s">
        <v>124</v>
      </c>
      <c r="C15" s="9"/>
      <c r="D15" s="43">
        <v>18107776204</v>
      </c>
      <c r="E15" s="44">
        <v>17827345839</v>
      </c>
      <c r="F15" s="44">
        <v>20030003512</v>
      </c>
      <c r="G15" s="44">
        <v>21286849595</v>
      </c>
      <c r="H15" s="44">
        <v>20524968688</v>
      </c>
    </row>
    <row r="16" spans="1:8" ht="16.8" customHeight="1" x14ac:dyDescent="0.15">
      <c r="A16" s="12"/>
      <c r="B16" s="12" t="s">
        <v>125</v>
      </c>
      <c r="C16" s="9"/>
      <c r="D16" s="43">
        <v>6696505617</v>
      </c>
      <c r="E16" s="44">
        <v>6163282031</v>
      </c>
      <c r="F16" s="44">
        <v>6203131602</v>
      </c>
      <c r="G16" s="44">
        <v>6049284884</v>
      </c>
      <c r="H16" s="44">
        <v>5340222750</v>
      </c>
    </row>
    <row r="17" spans="1:13" ht="16.8" customHeight="1" x14ac:dyDescent="0.15">
      <c r="A17" s="12"/>
      <c r="B17" s="12" t="s">
        <v>126</v>
      </c>
      <c r="C17" s="9"/>
      <c r="D17" s="43">
        <v>20134268223</v>
      </c>
      <c r="E17" s="44">
        <v>20060637837</v>
      </c>
      <c r="F17" s="44">
        <v>20833899249</v>
      </c>
      <c r="G17" s="44">
        <v>21373953940</v>
      </c>
      <c r="H17" s="44">
        <v>21235167049</v>
      </c>
    </row>
    <row r="18" spans="1:13" ht="16.8" customHeight="1" x14ac:dyDescent="0.15">
      <c r="A18" s="12"/>
      <c r="B18" s="12" t="s">
        <v>107</v>
      </c>
      <c r="C18" s="9"/>
      <c r="D18" s="43">
        <v>3060130726</v>
      </c>
      <c r="E18" s="44">
        <v>2881694097</v>
      </c>
      <c r="F18" s="44">
        <v>3075151392</v>
      </c>
      <c r="G18" s="44">
        <v>2857652529</v>
      </c>
      <c r="H18" s="44">
        <v>2623988014</v>
      </c>
    </row>
    <row r="19" spans="1:13" ht="16.8" customHeight="1" x14ac:dyDescent="0.15">
      <c r="A19" s="12"/>
      <c r="B19" s="12" t="s">
        <v>127</v>
      </c>
      <c r="C19" s="9"/>
      <c r="D19" s="43">
        <v>1034792421</v>
      </c>
      <c r="E19" s="44">
        <v>892117615</v>
      </c>
      <c r="F19" s="44">
        <v>945701420</v>
      </c>
      <c r="G19" s="44">
        <v>831752399</v>
      </c>
      <c r="H19" s="44">
        <v>818971063</v>
      </c>
    </row>
    <row r="20" spans="1:13" ht="16.8" customHeight="1" x14ac:dyDescent="0.15">
      <c r="A20" s="12"/>
      <c r="B20" s="12" t="s">
        <v>128</v>
      </c>
      <c r="C20" s="9"/>
      <c r="D20" s="43">
        <v>8681664873</v>
      </c>
      <c r="E20" s="44">
        <v>7309816202</v>
      </c>
      <c r="F20" s="44">
        <v>8571540924</v>
      </c>
      <c r="G20" s="44">
        <v>7441170001</v>
      </c>
      <c r="H20" s="44">
        <v>6812390521</v>
      </c>
    </row>
    <row r="21" spans="1:13" ht="16.8" customHeight="1" x14ac:dyDescent="0.15">
      <c r="A21" s="12"/>
      <c r="B21" s="12" t="s">
        <v>129</v>
      </c>
      <c r="C21" s="9"/>
      <c r="D21" s="43">
        <v>278867214</v>
      </c>
      <c r="E21" s="44">
        <v>261451080</v>
      </c>
      <c r="F21" s="44">
        <v>358591620</v>
      </c>
      <c r="G21" s="44">
        <v>279801617</v>
      </c>
      <c r="H21" s="44">
        <v>217527969</v>
      </c>
    </row>
    <row r="22" spans="1:13" ht="16.8" customHeight="1" x14ac:dyDescent="0.15">
      <c r="A22" s="12"/>
      <c r="B22" s="12" t="s">
        <v>132</v>
      </c>
      <c r="C22" s="9"/>
      <c r="D22" s="43" t="s">
        <v>139</v>
      </c>
      <c r="E22" s="44" t="s">
        <v>139</v>
      </c>
      <c r="F22" s="44" t="s">
        <v>139</v>
      </c>
      <c r="G22" s="44" t="s">
        <v>139</v>
      </c>
      <c r="H22" s="44">
        <v>4869672655</v>
      </c>
    </row>
    <row r="23" spans="1:13" ht="16.8" customHeight="1" x14ac:dyDescent="0.15">
      <c r="A23" s="12"/>
      <c r="B23" s="27" t="s">
        <v>19</v>
      </c>
      <c r="C23" s="9"/>
      <c r="D23" s="45">
        <f>SUM(D6:D22)</f>
        <v>83688984321</v>
      </c>
      <c r="E23" s="42">
        <f>SUM(E6:E22)</f>
        <v>81939568899</v>
      </c>
      <c r="F23" s="42">
        <f>SUM(F6:F22)</f>
        <v>86878703384</v>
      </c>
      <c r="G23" s="42">
        <f>SUM(G6:G22)</f>
        <v>86704827493</v>
      </c>
      <c r="H23" s="42">
        <f>SUM(H6:H22)</f>
        <v>83458343026</v>
      </c>
      <c r="I23" s="50"/>
      <c r="J23" s="50"/>
      <c r="K23" s="50"/>
      <c r="L23" s="50"/>
      <c r="M23" s="50"/>
    </row>
    <row r="24" spans="1:13" s="2" customFormat="1" ht="4.05" customHeight="1" x14ac:dyDescent="0.15">
      <c r="A24" s="8"/>
      <c r="B24" s="8"/>
      <c r="C24" s="9"/>
      <c r="D24" s="13"/>
      <c r="E24" s="14"/>
      <c r="F24" s="14"/>
      <c r="G24" s="14"/>
      <c r="H24" s="14"/>
    </row>
    <row r="25" spans="1:13" ht="2.1" customHeight="1" x14ac:dyDescent="0.15">
      <c r="A25" s="16"/>
      <c r="B25" s="16"/>
      <c r="C25" s="17"/>
      <c r="D25" s="30"/>
      <c r="E25" s="19"/>
      <c r="F25" s="19"/>
      <c r="G25" s="19"/>
      <c r="H25" s="19"/>
    </row>
    <row r="26" spans="1:13" s="7" customFormat="1" ht="13.5" customHeight="1" x14ac:dyDescent="0.15">
      <c r="A26" s="113" t="s">
        <v>3</v>
      </c>
      <c r="B26" s="113"/>
      <c r="C26" s="114"/>
      <c r="D26" s="134" t="s">
        <v>133</v>
      </c>
      <c r="E26" s="134" t="s">
        <v>134</v>
      </c>
      <c r="F26" s="134" t="s">
        <v>136</v>
      </c>
      <c r="G26" s="134" t="s">
        <v>137</v>
      </c>
      <c r="H26" s="134" t="s">
        <v>56</v>
      </c>
    </row>
    <row r="27" spans="1:13" s="7" customFormat="1" ht="10.050000000000001" customHeight="1" x14ac:dyDescent="0.15">
      <c r="A27" s="104"/>
      <c r="B27" s="104"/>
      <c r="C27" s="105"/>
      <c r="D27" s="109"/>
      <c r="E27" s="109"/>
      <c r="F27" s="109"/>
      <c r="G27" s="109"/>
      <c r="H27" s="109"/>
    </row>
    <row r="28" spans="1:13" s="2" customFormat="1" ht="4.05" customHeight="1" x14ac:dyDescent="0.15">
      <c r="A28" s="8"/>
      <c r="B28" s="8"/>
      <c r="C28" s="9"/>
      <c r="D28" s="33"/>
      <c r="E28" s="34"/>
    </row>
    <row r="29" spans="1:13" ht="16.8" customHeight="1" x14ac:dyDescent="0.15">
      <c r="A29" s="12"/>
      <c r="B29" s="12" t="s">
        <v>9</v>
      </c>
      <c r="C29" s="9"/>
      <c r="D29" s="43">
        <v>6824272</v>
      </c>
      <c r="E29" s="46">
        <v>6774087</v>
      </c>
      <c r="F29" s="46">
        <v>6704502</v>
      </c>
      <c r="G29" s="47">
        <v>6262395</v>
      </c>
      <c r="H29" s="47">
        <v>6296009</v>
      </c>
    </row>
    <row r="30" spans="1:13" ht="16.8" customHeight="1" x14ac:dyDescent="0.15">
      <c r="A30" s="12"/>
      <c r="B30" s="12" t="s">
        <v>60</v>
      </c>
      <c r="C30" s="9"/>
      <c r="D30" s="43">
        <v>128198925</v>
      </c>
      <c r="E30" s="46">
        <v>128173200</v>
      </c>
      <c r="F30" s="46">
        <v>145800481</v>
      </c>
      <c r="G30" s="47">
        <v>149833746</v>
      </c>
      <c r="H30" s="47">
        <v>139643897</v>
      </c>
    </row>
    <row r="31" spans="1:13" ht="16.8" customHeight="1" x14ac:dyDescent="0.15">
      <c r="A31" s="12"/>
      <c r="B31" s="12" t="s">
        <v>61</v>
      </c>
      <c r="C31" s="9"/>
      <c r="D31" s="43">
        <v>335864970</v>
      </c>
      <c r="E31" s="46">
        <v>326926496</v>
      </c>
      <c r="F31" s="46">
        <v>323387549</v>
      </c>
      <c r="G31" s="47">
        <v>321718901</v>
      </c>
      <c r="H31" s="47">
        <v>324496385</v>
      </c>
    </row>
    <row r="32" spans="1:13" ht="16.8" customHeight="1" x14ac:dyDescent="0.15">
      <c r="A32" s="12"/>
      <c r="B32" s="12" t="s">
        <v>62</v>
      </c>
      <c r="C32" s="9"/>
      <c r="D32" s="43">
        <v>21106688</v>
      </c>
      <c r="E32" s="46">
        <v>17022183</v>
      </c>
      <c r="F32" s="46">
        <v>16901172</v>
      </c>
      <c r="G32" s="47">
        <v>17627618</v>
      </c>
      <c r="H32" s="47">
        <v>17295473</v>
      </c>
    </row>
    <row r="33" spans="1:13" ht="16.8" customHeight="1" x14ac:dyDescent="0.15">
      <c r="A33" s="12"/>
      <c r="B33" s="12" t="s">
        <v>63</v>
      </c>
      <c r="C33" s="9"/>
      <c r="D33" s="43">
        <v>87476151</v>
      </c>
      <c r="E33" s="46">
        <v>95805864</v>
      </c>
      <c r="F33" s="46">
        <v>99597052</v>
      </c>
      <c r="G33" s="47">
        <v>122623565</v>
      </c>
      <c r="H33" s="47">
        <v>121936440</v>
      </c>
    </row>
    <row r="34" spans="1:13" ht="16.8" customHeight="1" x14ac:dyDescent="0.15">
      <c r="A34" s="12"/>
      <c r="B34" s="12" t="s">
        <v>122</v>
      </c>
      <c r="C34" s="9"/>
      <c r="D34" s="43">
        <v>803419161</v>
      </c>
      <c r="E34" s="46">
        <v>1466384714</v>
      </c>
      <c r="F34" s="46">
        <v>3757316587</v>
      </c>
      <c r="G34" s="47">
        <v>1099689820</v>
      </c>
      <c r="H34" s="47">
        <v>3170657115</v>
      </c>
    </row>
    <row r="35" spans="1:13" ht="16.8" customHeight="1" x14ac:dyDescent="0.15">
      <c r="A35" s="12"/>
      <c r="B35" s="12" t="s">
        <v>123</v>
      </c>
      <c r="C35" s="9"/>
      <c r="D35" s="43">
        <v>16188583388</v>
      </c>
      <c r="E35" s="46">
        <v>18877185435</v>
      </c>
      <c r="F35" s="46">
        <v>18105533560</v>
      </c>
      <c r="G35" s="47">
        <v>19944125582</v>
      </c>
      <c r="H35" s="47">
        <v>20523207414</v>
      </c>
    </row>
    <row r="36" spans="1:13" ht="16.8" customHeight="1" x14ac:dyDescent="0.15">
      <c r="A36" s="12"/>
      <c r="B36" s="12" t="s">
        <v>67</v>
      </c>
      <c r="C36" s="9"/>
      <c r="D36" s="43">
        <v>661018687</v>
      </c>
      <c r="E36" s="46">
        <v>664364499</v>
      </c>
      <c r="F36" s="46">
        <v>736545152</v>
      </c>
      <c r="G36" s="47">
        <v>682042580</v>
      </c>
      <c r="H36" s="47">
        <v>760884998</v>
      </c>
    </row>
    <row r="37" spans="1:13" ht="16.8" customHeight="1" x14ac:dyDescent="0.15">
      <c r="A37" s="12"/>
      <c r="B37" s="12" t="s">
        <v>11</v>
      </c>
      <c r="C37" s="9"/>
      <c r="D37" s="43">
        <v>878604305</v>
      </c>
      <c r="E37" s="46">
        <v>902518752</v>
      </c>
      <c r="F37" s="46">
        <v>962201212</v>
      </c>
      <c r="G37" s="47">
        <v>853081138</v>
      </c>
      <c r="H37" s="47">
        <v>827261796</v>
      </c>
    </row>
    <row r="38" spans="1:13" ht="16.8" customHeight="1" x14ac:dyDescent="0.15">
      <c r="A38" s="12"/>
      <c r="B38" s="12" t="s">
        <v>124</v>
      </c>
      <c r="C38" s="9"/>
      <c r="D38" s="43">
        <v>22243984065</v>
      </c>
      <c r="E38" s="46">
        <v>22259647079</v>
      </c>
      <c r="F38" s="46">
        <v>23429415984</v>
      </c>
      <c r="G38" s="47">
        <v>24017868339</v>
      </c>
      <c r="H38" s="47">
        <v>23620214473</v>
      </c>
    </row>
    <row r="39" spans="1:13" ht="16.8" customHeight="1" x14ac:dyDescent="0.15">
      <c r="A39" s="12"/>
      <c r="B39" s="12" t="s">
        <v>125</v>
      </c>
      <c r="C39" s="9"/>
      <c r="D39" s="43">
        <v>5483830468</v>
      </c>
      <c r="E39" s="46">
        <v>5569450561</v>
      </c>
      <c r="F39" s="46">
        <v>6216083219</v>
      </c>
      <c r="G39" s="47">
        <v>5763387369</v>
      </c>
      <c r="H39" s="47">
        <v>6547700841</v>
      </c>
    </row>
    <row r="40" spans="1:13" ht="16.8" customHeight="1" x14ac:dyDescent="0.15">
      <c r="A40" s="12"/>
      <c r="B40" s="12" t="s">
        <v>126</v>
      </c>
      <c r="C40" s="9"/>
      <c r="D40" s="43">
        <v>21720211542</v>
      </c>
      <c r="E40" s="46">
        <v>23180523568</v>
      </c>
      <c r="F40" s="46">
        <v>29141848594</v>
      </c>
      <c r="G40" s="47">
        <v>28944893640</v>
      </c>
      <c r="H40" s="47">
        <v>30710859944</v>
      </c>
    </row>
    <row r="41" spans="1:13" ht="16.8" customHeight="1" x14ac:dyDescent="0.15">
      <c r="A41" s="12"/>
      <c r="B41" s="12" t="s">
        <v>107</v>
      </c>
      <c r="C41" s="9"/>
      <c r="D41" s="43">
        <v>2569555260</v>
      </c>
      <c r="E41" s="46">
        <v>2727391618</v>
      </c>
      <c r="F41" s="46">
        <v>2834626824</v>
      </c>
      <c r="G41" s="47">
        <v>2418586130</v>
      </c>
      <c r="H41" s="47">
        <v>3799703318</v>
      </c>
    </row>
    <row r="42" spans="1:13" ht="16.8" customHeight="1" x14ac:dyDescent="0.15">
      <c r="A42" s="12"/>
      <c r="B42" s="12" t="s">
        <v>127</v>
      </c>
      <c r="C42" s="9"/>
      <c r="D42" s="43">
        <v>1069626285</v>
      </c>
      <c r="E42" s="46">
        <v>1171929356</v>
      </c>
      <c r="F42" s="46">
        <v>2828211760</v>
      </c>
      <c r="G42" s="47">
        <v>1232993605</v>
      </c>
      <c r="H42" s="47">
        <v>3083767052</v>
      </c>
    </row>
    <row r="43" spans="1:13" ht="16.8" customHeight="1" x14ac:dyDescent="0.15">
      <c r="A43" s="12"/>
      <c r="B43" s="12" t="s">
        <v>128</v>
      </c>
      <c r="C43" s="9"/>
      <c r="D43" s="43">
        <v>6539625711</v>
      </c>
      <c r="E43" s="46">
        <v>6462094158</v>
      </c>
      <c r="F43" s="46">
        <v>8610447073</v>
      </c>
      <c r="G43" s="47">
        <v>6119076867</v>
      </c>
      <c r="H43" s="47">
        <v>7346566873</v>
      </c>
    </row>
    <row r="44" spans="1:13" ht="16.8" customHeight="1" x14ac:dyDescent="0.15">
      <c r="A44" s="12"/>
      <c r="B44" s="12" t="s">
        <v>129</v>
      </c>
      <c r="C44" s="9"/>
      <c r="D44" s="43">
        <v>225089000</v>
      </c>
      <c r="E44" s="46">
        <v>237097595</v>
      </c>
      <c r="F44" s="46">
        <v>523801916</v>
      </c>
      <c r="G44" s="47">
        <v>234989562</v>
      </c>
      <c r="H44" s="47">
        <v>1396954395</v>
      </c>
    </row>
    <row r="45" spans="1:13" ht="16.8" customHeight="1" x14ac:dyDescent="0.15">
      <c r="A45" s="12"/>
      <c r="B45" s="12" t="s">
        <v>132</v>
      </c>
      <c r="C45" s="9"/>
      <c r="D45" s="43">
        <v>4841172416</v>
      </c>
      <c r="E45" s="48">
        <v>4817923551</v>
      </c>
      <c r="F45" s="48">
        <v>4819732906</v>
      </c>
      <c r="G45" s="47">
        <v>4799591828</v>
      </c>
      <c r="H45" s="47">
        <v>5113020433</v>
      </c>
    </row>
    <row r="46" spans="1:13" ht="16.8" customHeight="1" x14ac:dyDescent="0.15">
      <c r="A46" s="12"/>
      <c r="B46" s="27" t="s">
        <v>19</v>
      </c>
      <c r="C46" s="9"/>
      <c r="D46" s="45">
        <f>SUM(D29:D45)</f>
        <v>83804191294</v>
      </c>
      <c r="E46" s="42">
        <f>SUM(E29:E45)</f>
        <v>88911212716</v>
      </c>
      <c r="F46" s="42">
        <f>SUM(F29:F45)</f>
        <v>102558155543</v>
      </c>
      <c r="G46" s="49">
        <f>SUM(G29:G45)</f>
        <v>96728392685</v>
      </c>
      <c r="H46" s="49">
        <f>SUM(H29:H45)</f>
        <v>107510466856</v>
      </c>
      <c r="I46" s="50"/>
      <c r="J46" s="50"/>
      <c r="K46" s="50"/>
      <c r="L46" s="50"/>
      <c r="M46" s="50"/>
    </row>
    <row r="47" spans="1:13" s="2" customFormat="1" ht="4.05" customHeight="1" x14ac:dyDescent="0.15">
      <c r="A47" s="21"/>
      <c r="B47" s="21"/>
      <c r="C47" s="25"/>
      <c r="D47" s="26"/>
      <c r="E47" s="35"/>
      <c r="F47" s="5"/>
      <c r="G47" s="5"/>
      <c r="H47" s="5"/>
    </row>
    <row r="48" spans="1:13" ht="10.5" customHeight="1" x14ac:dyDescent="0.15">
      <c r="A48" s="133"/>
      <c r="B48" s="133"/>
      <c r="C48" s="133"/>
      <c r="D48" s="133"/>
      <c r="E48" s="133"/>
      <c r="F48" s="133"/>
      <c r="G48" s="133"/>
      <c r="H48" s="133"/>
    </row>
    <row r="49" spans="8:8" ht="3" customHeight="1" x14ac:dyDescent="0.15">
      <c r="H49" s="37"/>
    </row>
  </sheetData>
  <mergeCells count="14">
    <mergeCell ref="A48:H48"/>
    <mergeCell ref="H3:H4"/>
    <mergeCell ref="A26:C27"/>
    <mergeCell ref="D26:D27"/>
    <mergeCell ref="E26:E27"/>
    <mergeCell ref="F26:F27"/>
    <mergeCell ref="G26:G27"/>
    <mergeCell ref="H26:H27"/>
    <mergeCell ref="A2:G2"/>
    <mergeCell ref="A3:C4"/>
    <mergeCell ref="D3:D4"/>
    <mergeCell ref="E3:E4"/>
    <mergeCell ref="F3:F4"/>
    <mergeCell ref="G3:G4"/>
  </mergeCells>
  <phoneticPr fontId="8"/>
  <pageMargins left="0.78740157480314965" right="0.78740157480314965" top="0.86614173228346458" bottom="0.77" header="0.62992125984251968" footer="0.39370078740157483"/>
  <pageSetup paperSize="9" scale="107" firstPageNumber="67"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6"/>
  <sheetViews>
    <sheetView showGridLines="0" tabSelected="1" view="pageBreakPreview" zoomScaleNormal="100" zoomScaleSheetLayoutView="100" workbookViewId="0"/>
  </sheetViews>
  <sheetFormatPr defaultColWidth="9.42578125" defaultRowHeight="10.5" customHeight="1" x14ac:dyDescent="0.15"/>
  <cols>
    <col min="1" max="1" width="1" style="51" customWidth="1"/>
    <col min="2" max="2" width="18.85546875" style="51" customWidth="1"/>
    <col min="3" max="3" width="1" style="51" customWidth="1"/>
    <col min="4" max="5" width="15.42578125" style="51" customWidth="1"/>
    <col min="6" max="7" width="15.5703125" style="51" bestFit="1" customWidth="1"/>
    <col min="8" max="8" width="15.42578125" style="51" customWidth="1"/>
    <col min="9" max="13" width="5.85546875" style="53" customWidth="1"/>
    <col min="14" max="16384" width="9.42578125" style="51"/>
  </cols>
  <sheetData>
    <row r="1" spans="1:13" ht="5.0999999999999996" customHeight="1" x14ac:dyDescent="0.15"/>
    <row r="2" spans="1:13" ht="15" customHeight="1" x14ac:dyDescent="0.15">
      <c r="A2" s="128" t="s">
        <v>170</v>
      </c>
      <c r="B2" s="128"/>
      <c r="C2" s="128"/>
      <c r="D2" s="128"/>
      <c r="E2" s="128"/>
      <c r="F2" s="128"/>
      <c r="G2" s="128"/>
      <c r="H2" s="99" t="s">
        <v>2</v>
      </c>
    </row>
    <row r="3" spans="1:13" s="56" customFormat="1" ht="13.5" customHeight="1" x14ac:dyDescent="0.15">
      <c r="A3" s="129" t="s">
        <v>3</v>
      </c>
      <c r="B3" s="129"/>
      <c r="C3" s="130"/>
      <c r="D3" s="131" t="s">
        <v>169</v>
      </c>
      <c r="E3" s="131" t="s">
        <v>171</v>
      </c>
      <c r="F3" s="131" t="s">
        <v>172</v>
      </c>
      <c r="G3" s="131" t="s">
        <v>173</v>
      </c>
      <c r="H3" s="121"/>
      <c r="I3" s="55"/>
      <c r="J3" s="55"/>
      <c r="K3" s="55"/>
      <c r="L3" s="55"/>
      <c r="M3" s="55"/>
    </row>
    <row r="4" spans="1:13" s="56" customFormat="1" ht="11.25" customHeight="1" x14ac:dyDescent="0.15">
      <c r="A4" s="125"/>
      <c r="B4" s="125"/>
      <c r="C4" s="126"/>
      <c r="D4" s="132"/>
      <c r="E4" s="132"/>
      <c r="F4" s="132"/>
      <c r="G4" s="132"/>
      <c r="H4" s="122"/>
      <c r="I4" s="55"/>
      <c r="J4" s="55"/>
      <c r="K4" s="55"/>
      <c r="L4" s="55"/>
      <c r="M4" s="55"/>
    </row>
    <row r="5" spans="1:13" ht="22.5" customHeight="1" x14ac:dyDescent="0.15">
      <c r="A5" s="98"/>
      <c r="B5" s="98" t="s">
        <v>9</v>
      </c>
      <c r="C5" s="93"/>
      <c r="D5" s="63">
        <v>7308939</v>
      </c>
      <c r="E5" s="96">
        <v>6708028</v>
      </c>
      <c r="F5" s="65">
        <v>10395539</v>
      </c>
      <c r="G5" s="96">
        <v>11371993</v>
      </c>
      <c r="H5" s="96"/>
      <c r="I5" s="97"/>
    </row>
    <row r="6" spans="1:13" ht="22.5" customHeight="1" x14ac:dyDescent="0.15">
      <c r="A6" s="98"/>
      <c r="B6" s="98" t="s">
        <v>60</v>
      </c>
      <c r="C6" s="93"/>
      <c r="D6" s="63">
        <v>133274281</v>
      </c>
      <c r="E6" s="96">
        <v>133536464</v>
      </c>
      <c r="F6" s="65">
        <v>134777911</v>
      </c>
      <c r="G6" s="96">
        <v>131538232</v>
      </c>
      <c r="H6" s="96"/>
      <c r="I6" s="97"/>
    </row>
    <row r="7" spans="1:13" ht="22.5" customHeight="1" x14ac:dyDescent="0.15">
      <c r="A7" s="98"/>
      <c r="B7" s="98" t="s">
        <v>61</v>
      </c>
      <c r="C7" s="93"/>
      <c r="D7" s="63">
        <v>324021001</v>
      </c>
      <c r="E7" s="96">
        <v>326876437</v>
      </c>
      <c r="F7" s="65">
        <v>354449378</v>
      </c>
      <c r="G7" s="96">
        <v>335192439</v>
      </c>
      <c r="H7" s="96"/>
      <c r="I7" s="97"/>
    </row>
    <row r="8" spans="1:13" ht="22.5" customHeight="1" x14ac:dyDescent="0.15">
      <c r="A8" s="98"/>
      <c r="B8" s="98" t="s">
        <v>62</v>
      </c>
      <c r="C8" s="93"/>
      <c r="D8" s="63">
        <v>17147434</v>
      </c>
      <c r="E8" s="96">
        <v>16224591</v>
      </c>
      <c r="F8" s="65">
        <v>16351109</v>
      </c>
      <c r="G8" s="96">
        <v>16342468</v>
      </c>
      <c r="H8" s="96"/>
      <c r="I8" s="97"/>
    </row>
    <row r="9" spans="1:13" ht="22.5" customHeight="1" x14ac:dyDescent="0.15">
      <c r="A9" s="98"/>
      <c r="B9" s="98" t="s">
        <v>63</v>
      </c>
      <c r="C9" s="93"/>
      <c r="D9" s="63">
        <v>132437345</v>
      </c>
      <c r="E9" s="96">
        <v>150325198</v>
      </c>
      <c r="F9" s="65">
        <v>182608544</v>
      </c>
      <c r="G9" s="96">
        <v>121549836</v>
      </c>
      <c r="H9" s="96"/>
      <c r="I9" s="97"/>
    </row>
    <row r="10" spans="1:13" ht="22.5" customHeight="1" x14ac:dyDescent="0.15">
      <c r="A10" s="98"/>
      <c r="B10" s="98" t="s">
        <v>122</v>
      </c>
      <c r="C10" s="93"/>
      <c r="D10" s="63">
        <v>5267875763</v>
      </c>
      <c r="E10" s="96">
        <v>6780156931</v>
      </c>
      <c r="F10" s="65">
        <v>7368818336</v>
      </c>
      <c r="G10" s="96">
        <v>5276836463</v>
      </c>
      <c r="H10" s="96"/>
      <c r="I10" s="97"/>
    </row>
    <row r="11" spans="1:13" ht="22.5" customHeight="1" x14ac:dyDescent="0.15">
      <c r="A11" s="98"/>
      <c r="B11" s="98" t="s">
        <v>168</v>
      </c>
      <c r="C11" s="93"/>
      <c r="D11" s="63">
        <v>592920219</v>
      </c>
      <c r="E11" s="96">
        <v>667342801</v>
      </c>
      <c r="F11" s="65">
        <v>705763701</v>
      </c>
      <c r="G11" s="96">
        <v>475249835</v>
      </c>
      <c r="H11" s="96"/>
      <c r="I11" s="97"/>
    </row>
    <row r="12" spans="1:13" ht="22.5" customHeight="1" x14ac:dyDescent="0.15">
      <c r="A12" s="98"/>
      <c r="B12" s="98" t="s">
        <v>123</v>
      </c>
      <c r="C12" s="93"/>
      <c r="D12" s="63">
        <v>18219607567</v>
      </c>
      <c r="E12" s="96">
        <v>18381430483</v>
      </c>
      <c r="F12" s="65">
        <v>20378904092</v>
      </c>
      <c r="G12" s="96">
        <v>19386124379</v>
      </c>
      <c r="H12" s="96"/>
      <c r="I12" s="97"/>
    </row>
    <row r="13" spans="1:13" ht="22.5" customHeight="1" x14ac:dyDescent="0.15">
      <c r="A13" s="98"/>
      <c r="B13" s="98" t="s">
        <v>67</v>
      </c>
      <c r="C13" s="93"/>
      <c r="D13" s="63">
        <v>768455287</v>
      </c>
      <c r="E13" s="96">
        <v>750698384</v>
      </c>
      <c r="F13" s="65">
        <v>807632069</v>
      </c>
      <c r="G13" s="96">
        <v>743637952</v>
      </c>
      <c r="H13" s="96"/>
      <c r="I13" s="97"/>
    </row>
    <row r="14" spans="1:13" ht="22.5" customHeight="1" x14ac:dyDescent="0.15">
      <c r="A14" s="98"/>
      <c r="B14" s="98" t="s">
        <v>11</v>
      </c>
      <c r="C14" s="93"/>
      <c r="D14" s="63">
        <v>954176805</v>
      </c>
      <c r="E14" s="96">
        <v>1008277065</v>
      </c>
      <c r="F14" s="65">
        <v>932755782</v>
      </c>
      <c r="G14" s="96">
        <v>744800654</v>
      </c>
      <c r="H14" s="96"/>
      <c r="I14" s="97"/>
    </row>
    <row r="15" spans="1:13" ht="22.5" customHeight="1" x14ac:dyDescent="0.15">
      <c r="A15" s="98"/>
      <c r="B15" s="98" t="s">
        <v>124</v>
      </c>
      <c r="C15" s="93"/>
      <c r="D15" s="63">
        <v>37603123915</v>
      </c>
      <c r="E15" s="96">
        <v>34641989864</v>
      </c>
      <c r="F15" s="65">
        <v>29503808239</v>
      </c>
      <c r="G15" s="96">
        <v>30142573759</v>
      </c>
      <c r="H15" s="96"/>
      <c r="I15" s="97"/>
    </row>
    <row r="16" spans="1:13" ht="22.5" customHeight="1" x14ac:dyDescent="0.15">
      <c r="A16" s="98"/>
      <c r="B16" s="98" t="s">
        <v>125</v>
      </c>
      <c r="C16" s="93"/>
      <c r="D16" s="63">
        <v>6736664535</v>
      </c>
      <c r="E16" s="96">
        <v>6622900876</v>
      </c>
      <c r="F16" s="65">
        <v>6237522286</v>
      </c>
      <c r="G16" s="96">
        <v>5509364688</v>
      </c>
      <c r="H16" s="96"/>
      <c r="I16" s="97"/>
    </row>
    <row r="17" spans="1:13" ht="22.5" customHeight="1" x14ac:dyDescent="0.15">
      <c r="A17" s="98"/>
      <c r="B17" s="98" t="s">
        <v>126</v>
      </c>
      <c r="C17" s="93"/>
      <c r="D17" s="63">
        <v>38105922552</v>
      </c>
      <c r="E17" s="96">
        <v>34568345417</v>
      </c>
      <c r="F17" s="65">
        <v>34615750516</v>
      </c>
      <c r="G17" s="96">
        <v>34306422595</v>
      </c>
      <c r="H17" s="96"/>
      <c r="I17" s="97"/>
    </row>
    <row r="18" spans="1:13" ht="22.5" customHeight="1" x14ac:dyDescent="0.15">
      <c r="A18" s="98"/>
      <c r="B18" s="98" t="s">
        <v>107</v>
      </c>
      <c r="C18" s="93"/>
      <c r="D18" s="63">
        <v>2846347303</v>
      </c>
      <c r="E18" s="96">
        <v>2832697937</v>
      </c>
      <c r="F18" s="65">
        <v>2874535868</v>
      </c>
      <c r="G18" s="96">
        <v>2095674574</v>
      </c>
      <c r="H18" s="96"/>
      <c r="I18" s="97"/>
    </row>
    <row r="19" spans="1:13" ht="22.5" customHeight="1" x14ac:dyDescent="0.15">
      <c r="A19" s="98"/>
      <c r="B19" s="98" t="s">
        <v>127</v>
      </c>
      <c r="C19" s="93"/>
      <c r="D19" s="63">
        <v>13111480256</v>
      </c>
      <c r="E19" s="96">
        <v>4426472076</v>
      </c>
      <c r="F19" s="65">
        <v>4736394304</v>
      </c>
      <c r="G19" s="96">
        <v>850598303</v>
      </c>
      <c r="H19" s="96"/>
      <c r="I19" s="97"/>
    </row>
    <row r="20" spans="1:13" ht="22.5" customHeight="1" x14ac:dyDescent="0.15">
      <c r="A20" s="98"/>
      <c r="B20" s="98" t="s">
        <v>128</v>
      </c>
      <c r="C20" s="93"/>
      <c r="D20" s="63">
        <v>8125794726</v>
      </c>
      <c r="E20" s="96">
        <v>8180031832</v>
      </c>
      <c r="F20" s="65">
        <v>8359654872</v>
      </c>
      <c r="G20" s="96">
        <v>6071916829</v>
      </c>
      <c r="H20" s="96"/>
      <c r="I20" s="97"/>
    </row>
    <row r="21" spans="1:13" ht="22.5" customHeight="1" x14ac:dyDescent="0.15">
      <c r="A21" s="98"/>
      <c r="B21" s="98" t="s">
        <v>129</v>
      </c>
      <c r="C21" s="93"/>
      <c r="D21" s="63">
        <v>462519060</v>
      </c>
      <c r="E21" s="96">
        <v>486549661</v>
      </c>
      <c r="F21" s="65">
        <v>554436907</v>
      </c>
      <c r="G21" s="96">
        <v>309593651</v>
      </c>
      <c r="H21" s="96"/>
      <c r="I21" s="97"/>
    </row>
    <row r="22" spans="1:13" ht="22.5" customHeight="1" x14ac:dyDescent="0.15">
      <c r="A22" s="98"/>
      <c r="B22" s="98" t="s">
        <v>132</v>
      </c>
      <c r="C22" s="93"/>
      <c r="D22" s="63">
        <v>5810492109</v>
      </c>
      <c r="E22" s="96">
        <v>7599835786</v>
      </c>
      <c r="F22" s="65">
        <v>8740414273</v>
      </c>
      <c r="G22" s="96">
        <v>8669056598</v>
      </c>
      <c r="H22" s="96"/>
      <c r="I22" s="97"/>
    </row>
    <row r="23" spans="1:13" ht="22.2" customHeight="1" x14ac:dyDescent="0.15">
      <c r="A23" s="98"/>
      <c r="B23" s="94" t="s">
        <v>19</v>
      </c>
      <c r="C23" s="93"/>
      <c r="D23" s="69">
        <v>139219569097</v>
      </c>
      <c r="E23" s="92">
        <v>127580399831</v>
      </c>
      <c r="F23" s="92">
        <v>126514973726</v>
      </c>
      <c r="G23" s="92">
        <v>115197845248</v>
      </c>
      <c r="H23" s="92"/>
    </row>
    <row r="24" spans="1:13" s="56" customFormat="1" ht="13.5" customHeight="1" x14ac:dyDescent="0.15">
      <c r="A24" s="123" t="s">
        <v>3</v>
      </c>
      <c r="B24" s="123"/>
      <c r="C24" s="124"/>
      <c r="D24" s="127"/>
      <c r="E24" s="127"/>
      <c r="F24" s="127"/>
      <c r="G24" s="127"/>
      <c r="H24" s="127"/>
      <c r="I24" s="55"/>
      <c r="J24" s="55"/>
      <c r="K24" s="55"/>
      <c r="L24" s="55"/>
      <c r="M24" s="55"/>
    </row>
    <row r="25" spans="1:13" s="56" customFormat="1" ht="10.050000000000001" customHeight="1" x14ac:dyDescent="0.15">
      <c r="A25" s="125"/>
      <c r="B25" s="125"/>
      <c r="C25" s="126"/>
      <c r="D25" s="122"/>
      <c r="E25" s="122"/>
      <c r="F25" s="122"/>
      <c r="G25" s="122"/>
      <c r="H25" s="122"/>
      <c r="I25" s="55"/>
      <c r="J25" s="55"/>
      <c r="K25" s="55"/>
      <c r="L25" s="55"/>
      <c r="M25" s="55"/>
    </row>
    <row r="26" spans="1:13" ht="22.5" customHeight="1" x14ac:dyDescent="0.15">
      <c r="A26" s="98"/>
      <c r="B26" s="98" t="s">
        <v>9</v>
      </c>
      <c r="C26" s="93"/>
      <c r="D26" s="63"/>
      <c r="E26" s="65"/>
      <c r="F26" s="65"/>
      <c r="G26" s="95"/>
      <c r="H26" s="95"/>
    </row>
    <row r="27" spans="1:13" ht="22.5" customHeight="1" x14ac:dyDescent="0.15">
      <c r="A27" s="98"/>
      <c r="B27" s="98" t="s">
        <v>60</v>
      </c>
      <c r="C27" s="93"/>
      <c r="D27" s="63"/>
      <c r="E27" s="65"/>
      <c r="F27" s="65"/>
      <c r="G27" s="95"/>
      <c r="H27" s="95"/>
    </row>
    <row r="28" spans="1:13" s="53" customFormat="1" ht="22.5" customHeight="1" x14ac:dyDescent="0.15">
      <c r="A28" s="98"/>
      <c r="B28" s="98" t="s">
        <v>61</v>
      </c>
      <c r="C28" s="93"/>
      <c r="D28" s="63"/>
      <c r="E28" s="65"/>
      <c r="F28" s="65"/>
      <c r="G28" s="95"/>
      <c r="H28" s="95"/>
    </row>
    <row r="29" spans="1:13" s="53" customFormat="1" ht="22.5" customHeight="1" x14ac:dyDescent="0.15">
      <c r="A29" s="98"/>
      <c r="B29" s="98" t="s">
        <v>62</v>
      </c>
      <c r="C29" s="93"/>
      <c r="D29" s="63"/>
      <c r="E29" s="65"/>
      <c r="F29" s="65"/>
      <c r="G29" s="95"/>
      <c r="H29" s="95"/>
    </row>
    <row r="30" spans="1:13" s="53" customFormat="1" ht="22.5" customHeight="1" x14ac:dyDescent="0.15">
      <c r="A30" s="98"/>
      <c r="B30" s="98" t="s">
        <v>63</v>
      </c>
      <c r="C30" s="93"/>
      <c r="D30" s="63"/>
      <c r="E30" s="65"/>
      <c r="F30" s="65"/>
      <c r="G30" s="95"/>
      <c r="H30" s="95"/>
    </row>
    <row r="31" spans="1:13" s="53" customFormat="1" ht="22.5" customHeight="1" x14ac:dyDescent="0.15">
      <c r="A31" s="98"/>
      <c r="B31" s="98" t="s">
        <v>122</v>
      </c>
      <c r="C31" s="93"/>
      <c r="D31" s="63"/>
      <c r="E31" s="65"/>
      <c r="F31" s="65"/>
      <c r="G31" s="95"/>
      <c r="H31" s="95"/>
    </row>
    <row r="32" spans="1:13" s="53" customFormat="1" ht="22.5" customHeight="1" x14ac:dyDescent="0.15">
      <c r="A32" s="98"/>
      <c r="B32" s="98" t="s">
        <v>163</v>
      </c>
      <c r="C32" s="93"/>
      <c r="D32" s="63"/>
      <c r="E32" s="96"/>
      <c r="F32" s="96"/>
      <c r="G32" s="96"/>
      <c r="H32" s="95"/>
    </row>
    <row r="33" spans="1:8" s="53" customFormat="1" ht="22.5" customHeight="1" x14ac:dyDescent="0.15">
      <c r="A33" s="98"/>
      <c r="B33" s="98" t="s">
        <v>123</v>
      </c>
      <c r="C33" s="93"/>
      <c r="D33" s="63"/>
      <c r="E33" s="65"/>
      <c r="F33" s="65"/>
      <c r="G33" s="95"/>
      <c r="H33" s="95"/>
    </row>
    <row r="34" spans="1:8" s="53" customFormat="1" ht="22.5" customHeight="1" x14ac:dyDescent="0.15">
      <c r="A34" s="98"/>
      <c r="B34" s="98" t="s">
        <v>67</v>
      </c>
      <c r="C34" s="93"/>
      <c r="D34" s="63"/>
      <c r="E34" s="65"/>
      <c r="F34" s="65"/>
      <c r="G34" s="95"/>
      <c r="H34" s="95"/>
    </row>
    <row r="35" spans="1:8" s="53" customFormat="1" ht="22.5" customHeight="1" x14ac:dyDescent="0.15">
      <c r="A35" s="98"/>
      <c r="B35" s="98" t="s">
        <v>11</v>
      </c>
      <c r="C35" s="93"/>
      <c r="D35" s="63"/>
      <c r="E35" s="65"/>
      <c r="F35" s="65"/>
      <c r="G35" s="95"/>
      <c r="H35" s="95"/>
    </row>
    <row r="36" spans="1:8" s="53" customFormat="1" ht="22.5" customHeight="1" x14ac:dyDescent="0.15">
      <c r="A36" s="98"/>
      <c r="B36" s="98" t="s">
        <v>124</v>
      </c>
      <c r="C36" s="93"/>
      <c r="D36" s="63"/>
      <c r="E36" s="65"/>
      <c r="F36" s="65"/>
      <c r="G36" s="95"/>
      <c r="H36" s="95"/>
    </row>
    <row r="37" spans="1:8" s="53" customFormat="1" ht="22.5" customHeight="1" x14ac:dyDescent="0.15">
      <c r="A37" s="98"/>
      <c r="B37" s="98" t="s">
        <v>125</v>
      </c>
      <c r="C37" s="93"/>
      <c r="D37" s="63"/>
      <c r="E37" s="65"/>
      <c r="F37" s="65"/>
      <c r="G37" s="95"/>
      <c r="H37" s="95"/>
    </row>
    <row r="38" spans="1:8" s="53" customFormat="1" ht="22.5" customHeight="1" x14ac:dyDescent="0.15">
      <c r="A38" s="98"/>
      <c r="B38" s="98" t="s">
        <v>126</v>
      </c>
      <c r="C38" s="93"/>
      <c r="D38" s="63"/>
      <c r="E38" s="65"/>
      <c r="F38" s="65"/>
      <c r="G38" s="95"/>
      <c r="H38" s="95"/>
    </row>
    <row r="39" spans="1:8" s="53" customFormat="1" ht="22.5" customHeight="1" x14ac:dyDescent="0.15">
      <c r="A39" s="98"/>
      <c r="B39" s="98" t="s">
        <v>107</v>
      </c>
      <c r="C39" s="93"/>
      <c r="D39" s="63"/>
      <c r="E39" s="65"/>
      <c r="F39" s="65"/>
      <c r="G39" s="95"/>
      <c r="H39" s="95"/>
    </row>
    <row r="40" spans="1:8" s="53" customFormat="1" ht="22.5" customHeight="1" x14ac:dyDescent="0.15">
      <c r="A40" s="98"/>
      <c r="B40" s="98" t="s">
        <v>127</v>
      </c>
      <c r="C40" s="93"/>
      <c r="D40" s="63"/>
      <c r="E40" s="65"/>
      <c r="F40" s="65"/>
      <c r="G40" s="95"/>
      <c r="H40" s="95"/>
    </row>
    <row r="41" spans="1:8" s="53" customFormat="1" ht="22.5" customHeight="1" x14ac:dyDescent="0.15">
      <c r="A41" s="98"/>
      <c r="B41" s="98" t="s">
        <v>128</v>
      </c>
      <c r="C41" s="93"/>
      <c r="D41" s="63"/>
      <c r="E41" s="65"/>
      <c r="F41" s="65"/>
      <c r="G41" s="95"/>
      <c r="H41" s="95"/>
    </row>
    <row r="42" spans="1:8" s="53" customFormat="1" ht="22.5" customHeight="1" x14ac:dyDescent="0.15">
      <c r="A42" s="98"/>
      <c r="B42" s="98" t="s">
        <v>129</v>
      </c>
      <c r="C42" s="93"/>
      <c r="D42" s="63"/>
      <c r="E42" s="65"/>
      <c r="F42" s="65"/>
      <c r="G42" s="95"/>
      <c r="H42" s="95"/>
    </row>
    <row r="43" spans="1:8" s="53" customFormat="1" ht="22.5" customHeight="1" x14ac:dyDescent="0.15">
      <c r="A43" s="98"/>
      <c r="B43" s="98" t="s">
        <v>132</v>
      </c>
      <c r="C43" s="93"/>
      <c r="D43" s="63"/>
      <c r="E43" s="65"/>
      <c r="F43" s="65"/>
      <c r="G43" s="95"/>
      <c r="H43" s="95"/>
    </row>
    <row r="44" spans="1:8" ht="22.2" customHeight="1" x14ac:dyDescent="0.15">
      <c r="A44" s="98"/>
      <c r="B44" s="94" t="s">
        <v>19</v>
      </c>
      <c r="C44" s="93"/>
      <c r="D44" s="69"/>
      <c r="E44" s="92"/>
      <c r="F44" s="91"/>
      <c r="G44" s="91"/>
      <c r="H44" s="91"/>
    </row>
    <row r="45" spans="1:8" ht="34.049999999999997" customHeight="1" x14ac:dyDescent="0.15">
      <c r="A45" s="135"/>
      <c r="B45" s="135"/>
      <c r="C45" s="135"/>
      <c r="D45" s="135"/>
      <c r="E45" s="135"/>
      <c r="F45" s="135"/>
      <c r="G45" s="135"/>
      <c r="H45" s="135"/>
    </row>
    <row r="46" spans="1:8" ht="10.5" customHeight="1" x14ac:dyDescent="0.15">
      <c r="G46" s="86"/>
    </row>
  </sheetData>
  <mergeCells count="14">
    <mergeCell ref="A45:H45"/>
    <mergeCell ref="H3:H4"/>
    <mergeCell ref="A24:C25"/>
    <mergeCell ref="D24:D25"/>
    <mergeCell ref="E24:E25"/>
    <mergeCell ref="F24:F25"/>
    <mergeCell ref="G24:G25"/>
    <mergeCell ref="H24:H25"/>
    <mergeCell ref="A2:G2"/>
    <mergeCell ref="A3:C4"/>
    <mergeCell ref="D3:D4"/>
    <mergeCell ref="E3:E4"/>
    <mergeCell ref="F3:F4"/>
    <mergeCell ref="G3:G4"/>
  </mergeCells>
  <phoneticPr fontId="8"/>
  <pageMargins left="0.98425196850393704" right="0.78740157480314965" top="0.6692913385826772" bottom="0.59055118110236227" header="0.62992125984251968" footer="0.39370078740157483"/>
  <pageSetup paperSize="9" scale="77" firstPageNumber="67"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showGridLines="0" view="pageBreakPreview" zoomScaleNormal="100" zoomScaleSheetLayoutView="100" workbookViewId="0">
      <pane xSplit="3" topLeftCell="D1" activePane="topRight" state="frozenSplit"/>
      <selection activeCell="C36" sqref="C36"/>
      <selection pane="topRight"/>
    </sheetView>
  </sheetViews>
  <sheetFormatPr defaultColWidth="9.42578125" defaultRowHeight="10.5" customHeight="1" x14ac:dyDescent="0.15"/>
  <cols>
    <col min="1" max="1" width="1.42578125" style="1" customWidth="1"/>
    <col min="2" max="2" width="16.42578125" style="1" customWidth="1"/>
    <col min="3" max="3" width="1.42578125" style="2" customWidth="1"/>
    <col min="4" max="8" width="13.140625" style="3" customWidth="1"/>
    <col min="9" max="9" width="13.140625" style="2" customWidth="1"/>
    <col min="10" max="16384" width="9.42578125" style="3"/>
  </cols>
  <sheetData>
    <row r="1" spans="1:9" ht="5.0999999999999996" customHeight="1" x14ac:dyDescent="0.15"/>
    <row r="2" spans="1:9" ht="15" customHeight="1" x14ac:dyDescent="0.15">
      <c r="A2" s="117" t="s">
        <v>20</v>
      </c>
      <c r="B2" s="117"/>
      <c r="C2" s="117"/>
      <c r="D2" s="117"/>
      <c r="E2" s="117"/>
      <c r="F2" s="117"/>
      <c r="G2" s="117"/>
      <c r="H2" s="117"/>
      <c r="I2" s="24" t="s">
        <v>2</v>
      </c>
    </row>
    <row r="3" spans="1:9" s="7" customFormat="1" ht="13.5" customHeight="1" x14ac:dyDescent="0.15">
      <c r="A3" s="102" t="s">
        <v>3</v>
      </c>
      <c r="B3" s="102"/>
      <c r="C3" s="103"/>
      <c r="D3" s="106" t="s">
        <v>160</v>
      </c>
      <c r="E3" s="106" t="s">
        <v>161</v>
      </c>
      <c r="F3" s="106" t="s">
        <v>162</v>
      </c>
      <c r="G3" s="106" t="s">
        <v>21</v>
      </c>
      <c r="H3" s="106" t="s">
        <v>22</v>
      </c>
      <c r="I3" s="108" t="s">
        <v>23</v>
      </c>
    </row>
    <row r="4" spans="1:9" s="7" customFormat="1" ht="10.050000000000001" customHeight="1" x14ac:dyDescent="0.15">
      <c r="A4" s="104"/>
      <c r="B4" s="104"/>
      <c r="C4" s="105"/>
      <c r="D4" s="107"/>
      <c r="E4" s="107"/>
      <c r="F4" s="107"/>
      <c r="G4" s="107"/>
      <c r="H4" s="107"/>
      <c r="I4" s="109"/>
    </row>
    <row r="5" spans="1:9" s="2" customFormat="1" ht="3" customHeight="1" x14ac:dyDescent="0.15">
      <c r="A5" s="8"/>
      <c r="B5" s="8"/>
      <c r="C5" s="9"/>
      <c r="D5" s="10"/>
      <c r="E5" s="11"/>
      <c r="F5" s="11"/>
      <c r="G5" s="11"/>
      <c r="H5" s="11"/>
      <c r="I5" s="11"/>
    </row>
    <row r="6" spans="1:9" ht="18.75" customHeight="1" x14ac:dyDescent="0.15">
      <c r="A6" s="12"/>
      <c r="B6" s="12" t="s">
        <v>9</v>
      </c>
      <c r="C6" s="9"/>
      <c r="D6" s="38">
        <v>4500</v>
      </c>
      <c r="E6" s="39">
        <v>4500</v>
      </c>
      <c r="F6" s="39">
        <v>4500</v>
      </c>
      <c r="G6" s="39">
        <v>4500</v>
      </c>
      <c r="H6" s="39">
        <v>4500</v>
      </c>
      <c r="I6" s="39">
        <v>4500</v>
      </c>
    </row>
    <row r="7" spans="1:9" ht="18.75" customHeight="1" x14ac:dyDescent="0.15">
      <c r="A7" s="12"/>
      <c r="B7" s="12" t="s">
        <v>10</v>
      </c>
      <c r="C7" s="9"/>
      <c r="D7" s="38">
        <v>15637</v>
      </c>
      <c r="E7" s="39">
        <v>18752</v>
      </c>
      <c r="F7" s="39">
        <v>24791</v>
      </c>
      <c r="G7" s="39">
        <v>30248</v>
      </c>
      <c r="H7" s="39">
        <v>32178</v>
      </c>
      <c r="I7" s="39">
        <v>29992</v>
      </c>
    </row>
    <row r="8" spans="1:9" ht="18.75" customHeight="1" x14ac:dyDescent="0.15">
      <c r="A8" s="12"/>
      <c r="B8" s="12" t="s">
        <v>11</v>
      </c>
      <c r="C8" s="9"/>
      <c r="D8" s="38">
        <v>6686</v>
      </c>
      <c r="E8" s="39">
        <v>7845</v>
      </c>
      <c r="F8" s="39">
        <v>15609</v>
      </c>
      <c r="G8" s="39">
        <v>26488</v>
      </c>
      <c r="H8" s="39">
        <v>25230</v>
      </c>
      <c r="I8" s="39">
        <v>23751</v>
      </c>
    </row>
    <row r="9" spans="1:9" ht="18.75" customHeight="1" x14ac:dyDescent="0.15">
      <c r="A9" s="12"/>
      <c r="B9" s="12" t="s">
        <v>12</v>
      </c>
      <c r="C9" s="9"/>
      <c r="D9" s="38">
        <v>357035</v>
      </c>
      <c r="E9" s="39">
        <v>365323</v>
      </c>
      <c r="F9" s="39">
        <v>328617</v>
      </c>
      <c r="G9" s="39">
        <v>261227</v>
      </c>
      <c r="H9" s="39">
        <v>275632</v>
      </c>
      <c r="I9" s="39">
        <v>314689</v>
      </c>
    </row>
    <row r="10" spans="1:9" ht="18.75" customHeight="1" x14ac:dyDescent="0.15">
      <c r="A10" s="12"/>
      <c r="B10" s="12" t="s">
        <v>13</v>
      </c>
      <c r="C10" s="9"/>
      <c r="D10" s="38">
        <v>24266</v>
      </c>
      <c r="E10" s="39">
        <v>31339</v>
      </c>
      <c r="F10" s="39">
        <v>43619</v>
      </c>
      <c r="G10" s="39">
        <v>54905</v>
      </c>
      <c r="H10" s="39">
        <v>58408</v>
      </c>
      <c r="I10" s="39">
        <v>85835</v>
      </c>
    </row>
    <row r="11" spans="1:9" ht="18.75" customHeight="1" x14ac:dyDescent="0.15">
      <c r="A11" s="12"/>
      <c r="B11" s="12" t="s">
        <v>14</v>
      </c>
      <c r="C11" s="9"/>
      <c r="D11" s="38">
        <v>36009</v>
      </c>
      <c r="E11" s="39">
        <v>42130</v>
      </c>
      <c r="F11" s="39">
        <v>42750</v>
      </c>
      <c r="G11" s="39">
        <v>53119</v>
      </c>
      <c r="H11" s="39">
        <v>53064</v>
      </c>
      <c r="I11" s="39">
        <v>54967</v>
      </c>
    </row>
    <row r="12" spans="1:9" ht="18.75" customHeight="1" x14ac:dyDescent="0.15">
      <c r="A12" s="12"/>
      <c r="B12" s="12" t="s">
        <v>15</v>
      </c>
      <c r="C12" s="9"/>
      <c r="D12" s="38">
        <v>106160</v>
      </c>
      <c r="E12" s="39">
        <v>129822</v>
      </c>
      <c r="F12" s="39">
        <v>211901</v>
      </c>
      <c r="G12" s="39">
        <v>268432</v>
      </c>
      <c r="H12" s="39">
        <v>271929</v>
      </c>
      <c r="I12" s="39">
        <v>255642</v>
      </c>
    </row>
    <row r="13" spans="1:9" ht="18.75" customHeight="1" x14ac:dyDescent="0.15">
      <c r="A13" s="12"/>
      <c r="B13" s="12" t="s">
        <v>16</v>
      </c>
      <c r="C13" s="9"/>
      <c r="D13" s="38">
        <v>47884</v>
      </c>
      <c r="E13" s="39">
        <v>70196</v>
      </c>
      <c r="F13" s="39">
        <v>107316</v>
      </c>
      <c r="G13" s="39">
        <v>126979</v>
      </c>
      <c r="H13" s="39">
        <v>126435</v>
      </c>
      <c r="I13" s="39">
        <v>136197</v>
      </c>
    </row>
    <row r="14" spans="1:9" ht="18.75" customHeight="1" x14ac:dyDescent="0.15">
      <c r="A14" s="12"/>
      <c r="B14" s="12" t="s">
        <v>17</v>
      </c>
      <c r="C14" s="9"/>
      <c r="D14" s="38">
        <v>119460</v>
      </c>
      <c r="E14" s="39">
        <v>144736</v>
      </c>
      <c r="F14" s="39">
        <v>222779</v>
      </c>
      <c r="G14" s="39">
        <v>263263</v>
      </c>
      <c r="H14" s="39">
        <v>256703</v>
      </c>
      <c r="I14" s="39">
        <v>205089</v>
      </c>
    </row>
    <row r="15" spans="1:9" ht="18.75" customHeight="1" x14ac:dyDescent="0.15">
      <c r="A15" s="12"/>
      <c r="B15" s="12" t="s">
        <v>18</v>
      </c>
      <c r="C15" s="9"/>
      <c r="D15" s="38">
        <v>184735</v>
      </c>
      <c r="E15" s="39">
        <v>249548</v>
      </c>
      <c r="F15" s="39">
        <v>394401</v>
      </c>
      <c r="G15" s="39">
        <v>502125</v>
      </c>
      <c r="H15" s="39">
        <v>397407</v>
      </c>
      <c r="I15" s="39">
        <v>278692</v>
      </c>
    </row>
    <row r="16" spans="1:9" ht="18.75" customHeight="1" x14ac:dyDescent="0.15">
      <c r="A16" s="12"/>
      <c r="B16" s="12"/>
      <c r="C16" s="9"/>
      <c r="D16" s="38"/>
      <c r="E16" s="39"/>
      <c r="F16" s="39"/>
      <c r="G16" s="39"/>
      <c r="H16" s="39"/>
      <c r="I16" s="39"/>
    </row>
    <row r="17" spans="1:9" ht="18.75" customHeight="1" x14ac:dyDescent="0.15">
      <c r="A17" s="12"/>
      <c r="B17" s="12" t="s">
        <v>19</v>
      </c>
      <c r="C17" s="9"/>
      <c r="D17" s="40">
        <f>SUM(D6:D16)+1</f>
        <v>902373</v>
      </c>
      <c r="E17" s="41">
        <f>SUM(E6:E16)-1</f>
        <v>1064190</v>
      </c>
      <c r="F17" s="42">
        <f>SUM(F6:F16)</f>
        <v>1396283</v>
      </c>
      <c r="G17" s="41">
        <f>SUM(G6:G16)</f>
        <v>1591286</v>
      </c>
      <c r="H17" s="41">
        <f>SUM(H6:H16)-1</f>
        <v>1501485</v>
      </c>
      <c r="I17" s="41">
        <f>SUM(I6:I16)-1</f>
        <v>1389353</v>
      </c>
    </row>
    <row r="18" spans="1:9" s="2" customFormat="1" ht="3" customHeight="1" x14ac:dyDescent="0.15">
      <c r="A18" s="8"/>
      <c r="B18" s="8"/>
      <c r="C18" s="9"/>
      <c r="D18" s="13"/>
      <c r="E18" s="14"/>
      <c r="F18" s="14"/>
      <c r="G18" s="14"/>
      <c r="H18" s="14"/>
      <c r="I18" s="14"/>
    </row>
    <row r="19" spans="1:9" ht="2.1" customHeight="1" x14ac:dyDescent="0.15">
      <c r="A19" s="16"/>
      <c r="B19" s="16"/>
      <c r="C19" s="17"/>
      <c r="D19" s="18"/>
      <c r="E19" s="19"/>
      <c r="F19" s="19"/>
      <c r="G19" s="19"/>
      <c r="H19" s="19"/>
      <c r="I19" s="19"/>
    </row>
    <row r="20" spans="1:9" s="7" customFormat="1" ht="13.5" customHeight="1" x14ac:dyDescent="0.15">
      <c r="A20" s="113" t="s">
        <v>3</v>
      </c>
      <c r="B20" s="113"/>
      <c r="C20" s="114"/>
      <c r="D20" s="118" t="s">
        <v>24</v>
      </c>
      <c r="E20" s="118" t="s">
        <v>25</v>
      </c>
      <c r="F20" s="118" t="s">
        <v>26</v>
      </c>
      <c r="G20" s="118" t="s">
        <v>154</v>
      </c>
      <c r="H20" s="118" t="s">
        <v>156</v>
      </c>
      <c r="I20" s="111" t="s">
        <v>157</v>
      </c>
    </row>
    <row r="21" spans="1:9" s="7" customFormat="1" ht="10.050000000000001" customHeight="1" x14ac:dyDescent="0.15">
      <c r="A21" s="104"/>
      <c r="B21" s="104"/>
      <c r="C21" s="105"/>
      <c r="D21" s="107"/>
      <c r="E21" s="107"/>
      <c r="F21" s="107"/>
      <c r="G21" s="107"/>
      <c r="H21" s="107"/>
      <c r="I21" s="109"/>
    </row>
    <row r="22" spans="1:9" s="2" customFormat="1" ht="4.05" customHeight="1" x14ac:dyDescent="0.15">
      <c r="A22" s="8"/>
      <c r="B22" s="8"/>
      <c r="C22" s="9"/>
      <c r="D22" s="10"/>
      <c r="E22" s="11"/>
      <c r="F22" s="11"/>
      <c r="G22" s="11"/>
      <c r="H22" s="11"/>
      <c r="I22" s="11"/>
    </row>
    <row r="23" spans="1:9" ht="18.75" customHeight="1" x14ac:dyDescent="0.15">
      <c r="A23" s="12"/>
      <c r="B23" s="12" t="s">
        <v>9</v>
      </c>
      <c r="C23" s="9"/>
      <c r="D23" s="38">
        <v>4500</v>
      </c>
      <c r="E23" s="39">
        <v>4500</v>
      </c>
      <c r="F23" s="39">
        <v>4500</v>
      </c>
      <c r="G23" s="39">
        <v>4500</v>
      </c>
      <c r="H23" s="39">
        <v>4500</v>
      </c>
      <c r="I23" s="39">
        <v>4500</v>
      </c>
    </row>
    <row r="24" spans="1:9" ht="18.75" customHeight="1" x14ac:dyDescent="0.15">
      <c r="A24" s="12"/>
      <c r="B24" s="12" t="s">
        <v>10</v>
      </c>
      <c r="C24" s="9"/>
      <c r="D24" s="38">
        <v>35520.163999999997</v>
      </c>
      <c r="E24" s="39">
        <v>31710.471000000001</v>
      </c>
      <c r="F24" s="39">
        <v>33405.910000000003</v>
      </c>
      <c r="G24" s="39">
        <v>37601.552000000003</v>
      </c>
      <c r="H24" s="39">
        <v>35338.97</v>
      </c>
      <c r="I24" s="39">
        <v>37285</v>
      </c>
    </row>
    <row r="25" spans="1:9" ht="18.75" customHeight="1" x14ac:dyDescent="0.15">
      <c r="A25" s="12"/>
      <c r="B25" s="12" t="s">
        <v>11</v>
      </c>
      <c r="C25" s="9"/>
      <c r="D25" s="38">
        <v>25135.266</v>
      </c>
      <c r="E25" s="39">
        <v>19571.477999999999</v>
      </c>
      <c r="F25" s="39">
        <v>19577.382000000001</v>
      </c>
      <c r="G25" s="39">
        <v>20001.939999999999</v>
      </c>
      <c r="H25" s="39">
        <v>19440.285</v>
      </c>
      <c r="I25" s="39">
        <v>21222</v>
      </c>
    </row>
    <row r="26" spans="1:9" ht="18.75" customHeight="1" x14ac:dyDescent="0.15">
      <c r="A26" s="12"/>
      <c r="B26" s="12" t="s">
        <v>12</v>
      </c>
      <c r="C26" s="9"/>
      <c r="D26" s="38">
        <v>385516.701</v>
      </c>
      <c r="E26" s="39">
        <v>334419.81699999998</v>
      </c>
      <c r="F26" s="39">
        <v>370570.902</v>
      </c>
      <c r="G26" s="39">
        <v>416766.10100000002</v>
      </c>
      <c r="H26" s="39">
        <v>407686.67599999998</v>
      </c>
      <c r="I26" s="39">
        <v>390701</v>
      </c>
    </row>
    <row r="27" spans="1:9" ht="18.75" customHeight="1" x14ac:dyDescent="0.15">
      <c r="A27" s="12"/>
      <c r="B27" s="12" t="s">
        <v>13</v>
      </c>
      <c r="C27" s="9"/>
      <c r="D27" s="38">
        <v>116681.012</v>
      </c>
      <c r="E27" s="39">
        <v>99282.097999999998</v>
      </c>
      <c r="F27" s="39">
        <v>134831.01999999999</v>
      </c>
      <c r="G27" s="39">
        <v>140915.22500000001</v>
      </c>
      <c r="H27" s="39">
        <v>139436.277</v>
      </c>
      <c r="I27" s="39">
        <v>146995</v>
      </c>
    </row>
    <row r="28" spans="1:9" ht="18.75" customHeight="1" x14ac:dyDescent="0.15">
      <c r="A28" s="12"/>
      <c r="B28" s="12" t="s">
        <v>27</v>
      </c>
      <c r="C28" s="9"/>
      <c r="D28" s="38">
        <v>67802.451000000001</v>
      </c>
      <c r="E28" s="39">
        <v>42283.696000000004</v>
      </c>
      <c r="F28" s="39">
        <v>45304.87</v>
      </c>
      <c r="G28" s="39">
        <v>49714.103000000003</v>
      </c>
      <c r="H28" s="39">
        <v>54029.752999999997</v>
      </c>
      <c r="I28" s="39">
        <v>63529</v>
      </c>
    </row>
    <row r="29" spans="1:9" ht="18.75" customHeight="1" x14ac:dyDescent="0.15">
      <c r="A29" s="12"/>
      <c r="B29" s="12" t="s">
        <v>28</v>
      </c>
      <c r="C29" s="9"/>
      <c r="D29" s="38" t="s">
        <v>143</v>
      </c>
      <c r="E29" s="39">
        <v>10809.204</v>
      </c>
      <c r="F29" s="39">
        <v>13004.672</v>
      </c>
      <c r="G29" s="39">
        <v>11749.41</v>
      </c>
      <c r="H29" s="39">
        <v>11603.165999999999</v>
      </c>
      <c r="I29" s="39">
        <v>12913</v>
      </c>
    </row>
    <row r="30" spans="1:9" ht="18.75" customHeight="1" x14ac:dyDescent="0.15">
      <c r="A30" s="12"/>
      <c r="B30" s="12" t="s">
        <v>15</v>
      </c>
      <c r="C30" s="9"/>
      <c r="D30" s="38">
        <v>342288.076</v>
      </c>
      <c r="E30" s="39">
        <v>352836.64799999999</v>
      </c>
      <c r="F30" s="39">
        <v>350689.13500000001</v>
      </c>
      <c r="G30" s="39">
        <v>344266.86200000002</v>
      </c>
      <c r="H30" s="39">
        <v>346141.36800000002</v>
      </c>
      <c r="I30" s="39">
        <v>363557</v>
      </c>
    </row>
    <row r="31" spans="1:9" ht="18.75" customHeight="1" x14ac:dyDescent="0.15">
      <c r="A31" s="12"/>
      <c r="B31" s="12" t="s">
        <v>16</v>
      </c>
      <c r="C31" s="9"/>
      <c r="D31" s="38">
        <v>307377.15000000002</v>
      </c>
      <c r="E31" s="39">
        <v>257768.734</v>
      </c>
      <c r="F31" s="39">
        <v>254442.677</v>
      </c>
      <c r="G31" s="39">
        <v>265040.12400000001</v>
      </c>
      <c r="H31" s="39">
        <v>215110.90299999999</v>
      </c>
      <c r="I31" s="39">
        <v>223885</v>
      </c>
    </row>
    <row r="32" spans="1:9" ht="18.75" customHeight="1" x14ac:dyDescent="0.15">
      <c r="A32" s="12"/>
      <c r="B32" s="12" t="s">
        <v>17</v>
      </c>
      <c r="C32" s="9"/>
      <c r="D32" s="38">
        <v>218346.50899999999</v>
      </c>
      <c r="E32" s="39">
        <v>199913.78</v>
      </c>
      <c r="F32" s="39">
        <v>200802.06200000001</v>
      </c>
      <c r="G32" s="39">
        <v>212355.954</v>
      </c>
      <c r="H32" s="39">
        <v>224353.33600000001</v>
      </c>
      <c r="I32" s="39">
        <v>235352</v>
      </c>
    </row>
    <row r="33" spans="1:9" ht="18.75" customHeight="1" x14ac:dyDescent="0.15">
      <c r="A33" s="12"/>
      <c r="B33" s="12" t="s">
        <v>18</v>
      </c>
      <c r="C33" s="9"/>
      <c r="D33" s="38">
        <v>282275.82299999997</v>
      </c>
      <c r="E33" s="39">
        <v>227366.084</v>
      </c>
      <c r="F33" s="39">
        <v>239645.93799999999</v>
      </c>
      <c r="G33" s="39">
        <v>256406.77499999999</v>
      </c>
      <c r="H33" s="39">
        <v>263414.87</v>
      </c>
      <c r="I33" s="39">
        <v>269117</v>
      </c>
    </row>
    <row r="34" spans="1:9" ht="18.75" customHeight="1" x14ac:dyDescent="0.15">
      <c r="A34" s="12"/>
      <c r="B34" s="12" t="s">
        <v>29</v>
      </c>
      <c r="C34" s="9"/>
      <c r="D34" s="38" t="s">
        <v>138</v>
      </c>
      <c r="E34" s="39" t="s">
        <v>142</v>
      </c>
      <c r="F34" s="39" t="s">
        <v>138</v>
      </c>
      <c r="G34" s="39" t="s">
        <v>138</v>
      </c>
      <c r="H34" s="39" t="s">
        <v>138</v>
      </c>
      <c r="I34" s="39">
        <v>4511</v>
      </c>
    </row>
    <row r="35" spans="1:9" ht="18.75" customHeight="1" x14ac:dyDescent="0.15">
      <c r="A35" s="12"/>
      <c r="B35" s="12"/>
      <c r="C35" s="9"/>
      <c r="D35" s="38"/>
      <c r="E35" s="39"/>
      <c r="F35" s="39"/>
      <c r="G35" s="39"/>
      <c r="H35" s="39"/>
      <c r="I35" s="39"/>
    </row>
    <row r="36" spans="1:9" ht="18.75" customHeight="1" x14ac:dyDescent="0.15">
      <c r="A36" s="12"/>
      <c r="B36" s="12" t="s">
        <v>19</v>
      </c>
      <c r="C36" s="9"/>
      <c r="D36" s="40">
        <f t="shared" ref="D36:I36" si="0">SUM(D23:D34)</f>
        <v>1785443.1520000002</v>
      </c>
      <c r="E36" s="41">
        <f t="shared" si="0"/>
        <v>1580462.01</v>
      </c>
      <c r="F36" s="41">
        <f>SUM(F23:F34)-1</f>
        <v>1666773.568</v>
      </c>
      <c r="G36" s="41">
        <f t="shared" si="0"/>
        <v>1759318.0459999999</v>
      </c>
      <c r="H36" s="41">
        <f>SUM(H23:H34)-1</f>
        <v>1721054.6040000003</v>
      </c>
      <c r="I36" s="41">
        <f t="shared" si="0"/>
        <v>1773567</v>
      </c>
    </row>
    <row r="37" spans="1:9" s="2" customFormat="1" ht="3" customHeight="1" x14ac:dyDescent="0.15">
      <c r="A37" s="21"/>
      <c r="B37" s="21"/>
      <c r="C37" s="25"/>
      <c r="D37" s="26"/>
      <c r="E37" s="23"/>
      <c r="F37" s="23"/>
      <c r="G37" s="23"/>
      <c r="H37" s="23"/>
      <c r="I37" s="23"/>
    </row>
    <row r="38" spans="1:9" ht="4.05" customHeight="1" x14ac:dyDescent="0.15"/>
  </sheetData>
  <mergeCells count="15">
    <mergeCell ref="I3:I4"/>
    <mergeCell ref="A20:C21"/>
    <mergeCell ref="D20:D21"/>
    <mergeCell ref="E20:E21"/>
    <mergeCell ref="F20:F21"/>
    <mergeCell ref="G20:G21"/>
    <mergeCell ref="H20:H21"/>
    <mergeCell ref="I20:I21"/>
    <mergeCell ref="A2:H2"/>
    <mergeCell ref="A3:C4"/>
    <mergeCell ref="D3:D4"/>
    <mergeCell ref="E3:E4"/>
    <mergeCell ref="F3:F4"/>
    <mergeCell ref="G3:G4"/>
    <mergeCell ref="H3:H4"/>
  </mergeCells>
  <phoneticPr fontId="8"/>
  <pageMargins left="0.78740157480314965" right="0.78740157480314965" top="0.86614173228346458" bottom="0.77" header="0.62992125984251968" footer="0.39370078740157483"/>
  <pageSetup paperSize="9" scale="115" firstPageNumber="59"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1"/>
  <sheetViews>
    <sheetView showGridLines="0" view="pageBreakPreview" zoomScaleNormal="100" zoomScaleSheetLayoutView="100" workbookViewId="0"/>
  </sheetViews>
  <sheetFormatPr defaultColWidth="9.42578125" defaultRowHeight="10.5" customHeight="1" x14ac:dyDescent="0.15"/>
  <cols>
    <col min="1" max="1" width="1.42578125" style="1" customWidth="1"/>
    <col min="2" max="2" width="16.42578125" style="1" customWidth="1"/>
    <col min="3" max="3" width="1.42578125" style="2" customWidth="1"/>
    <col min="4" max="8" width="13.140625" style="3" customWidth="1"/>
    <col min="9" max="9" width="13.140625" style="2" customWidth="1"/>
    <col min="10" max="16384" width="9.42578125" style="3"/>
  </cols>
  <sheetData>
    <row r="1" spans="1:9" ht="5.0999999999999996" customHeight="1" x14ac:dyDescent="0.15"/>
    <row r="2" spans="1:9" ht="15" customHeight="1" x14ac:dyDescent="0.15">
      <c r="A2" s="117" t="s">
        <v>30</v>
      </c>
      <c r="B2" s="117"/>
      <c r="C2" s="117"/>
      <c r="D2" s="117"/>
      <c r="E2" s="117"/>
      <c r="F2" s="117"/>
      <c r="G2" s="117"/>
      <c r="H2" s="117"/>
      <c r="I2" s="24" t="s">
        <v>2</v>
      </c>
    </row>
    <row r="3" spans="1:9" s="7" customFormat="1" ht="13.5" customHeight="1" x14ac:dyDescent="0.15">
      <c r="A3" s="102" t="s">
        <v>3</v>
      </c>
      <c r="B3" s="102"/>
      <c r="C3" s="103"/>
      <c r="D3" s="106" t="s">
        <v>31</v>
      </c>
      <c r="E3" s="106" t="s">
        <v>32</v>
      </c>
      <c r="F3" s="106" t="s">
        <v>33</v>
      </c>
      <c r="G3" s="106" t="s">
        <v>34</v>
      </c>
      <c r="H3" s="106" t="s">
        <v>35</v>
      </c>
      <c r="I3" s="108" t="s">
        <v>21</v>
      </c>
    </row>
    <row r="4" spans="1:9" s="7" customFormat="1" ht="10.050000000000001" customHeight="1" x14ac:dyDescent="0.15">
      <c r="A4" s="104"/>
      <c r="B4" s="104"/>
      <c r="C4" s="105"/>
      <c r="D4" s="107"/>
      <c r="E4" s="107"/>
      <c r="F4" s="107"/>
      <c r="G4" s="107"/>
      <c r="H4" s="107"/>
      <c r="I4" s="109"/>
    </row>
    <row r="5" spans="1:9" s="2" customFormat="1" ht="3" customHeight="1" x14ac:dyDescent="0.15">
      <c r="A5" s="8"/>
      <c r="B5" s="8"/>
      <c r="C5" s="9"/>
      <c r="D5" s="10"/>
      <c r="E5" s="11"/>
      <c r="F5" s="11"/>
      <c r="G5" s="11"/>
      <c r="H5" s="11"/>
      <c r="I5" s="11"/>
    </row>
    <row r="6" spans="1:9" ht="18.75" customHeight="1" x14ac:dyDescent="0.15">
      <c r="A6" s="12"/>
      <c r="B6" s="12" t="s">
        <v>9</v>
      </c>
      <c r="C6" s="9"/>
      <c r="D6" s="38">
        <v>4500</v>
      </c>
      <c r="E6" s="39">
        <v>4500</v>
      </c>
      <c r="F6" s="39">
        <v>4500</v>
      </c>
      <c r="G6" s="39">
        <v>4500</v>
      </c>
      <c r="H6" s="39">
        <v>4500</v>
      </c>
      <c r="I6" s="39">
        <v>4500</v>
      </c>
    </row>
    <row r="7" spans="1:9" ht="18.75" customHeight="1" x14ac:dyDescent="0.15">
      <c r="A7" s="12"/>
      <c r="B7" s="12" t="s">
        <v>10</v>
      </c>
      <c r="C7" s="9"/>
      <c r="D7" s="38">
        <v>34867</v>
      </c>
      <c r="E7" s="39">
        <v>32774</v>
      </c>
      <c r="F7" s="39">
        <v>34163</v>
      </c>
      <c r="G7" s="39">
        <v>36387</v>
      </c>
      <c r="H7" s="39">
        <v>37317</v>
      </c>
      <c r="I7" s="39">
        <v>38395</v>
      </c>
    </row>
    <row r="8" spans="1:9" ht="18.75" customHeight="1" x14ac:dyDescent="0.15">
      <c r="A8" s="12"/>
      <c r="B8" s="12" t="s">
        <v>11</v>
      </c>
      <c r="C8" s="9"/>
      <c r="D8" s="38">
        <v>19046</v>
      </c>
      <c r="E8" s="39">
        <v>17607</v>
      </c>
      <c r="F8" s="39">
        <v>29844</v>
      </c>
      <c r="G8" s="39">
        <v>29988</v>
      </c>
      <c r="H8" s="39">
        <v>28486</v>
      </c>
      <c r="I8" s="39">
        <v>29678</v>
      </c>
    </row>
    <row r="9" spans="1:9" ht="18.75" customHeight="1" x14ac:dyDescent="0.15">
      <c r="A9" s="12"/>
      <c r="B9" s="12" t="s">
        <v>12</v>
      </c>
      <c r="C9" s="9"/>
      <c r="D9" s="38">
        <v>343970</v>
      </c>
      <c r="E9" s="39">
        <v>326682</v>
      </c>
      <c r="F9" s="39">
        <v>402252</v>
      </c>
      <c r="G9" s="39">
        <v>483974</v>
      </c>
      <c r="H9" s="39">
        <v>474216</v>
      </c>
      <c r="I9" s="39">
        <v>489160</v>
      </c>
    </row>
    <row r="10" spans="1:9" ht="18.75" customHeight="1" x14ac:dyDescent="0.15">
      <c r="A10" s="12"/>
      <c r="B10" s="12" t="s">
        <v>13</v>
      </c>
      <c r="C10" s="9"/>
      <c r="D10" s="38">
        <v>143566</v>
      </c>
      <c r="E10" s="39">
        <v>138291</v>
      </c>
      <c r="F10" s="39">
        <v>151063</v>
      </c>
      <c r="G10" s="39">
        <v>152172</v>
      </c>
      <c r="H10" s="39">
        <v>155194</v>
      </c>
      <c r="I10" s="39">
        <v>149824</v>
      </c>
    </row>
    <row r="11" spans="1:9" ht="18.75" customHeight="1" x14ac:dyDescent="0.15">
      <c r="A11" s="12"/>
      <c r="B11" s="12" t="s">
        <v>27</v>
      </c>
      <c r="C11" s="9"/>
      <c r="D11" s="38">
        <v>59041</v>
      </c>
      <c r="E11" s="39">
        <v>56926</v>
      </c>
      <c r="F11" s="39">
        <v>105744</v>
      </c>
      <c r="G11" s="39">
        <v>122815</v>
      </c>
      <c r="H11" s="39">
        <v>132667</v>
      </c>
      <c r="I11" s="39">
        <v>93474</v>
      </c>
    </row>
    <row r="12" spans="1:9" ht="18.75" customHeight="1" x14ac:dyDescent="0.15">
      <c r="A12" s="12"/>
      <c r="B12" s="12" t="s">
        <v>28</v>
      </c>
      <c r="C12" s="9"/>
      <c r="D12" s="38">
        <v>11569</v>
      </c>
      <c r="E12" s="39">
        <v>10920</v>
      </c>
      <c r="F12" s="39">
        <v>13401</v>
      </c>
      <c r="G12" s="39">
        <v>14004</v>
      </c>
      <c r="H12" s="39">
        <v>13819</v>
      </c>
      <c r="I12" s="39">
        <v>13463</v>
      </c>
    </row>
    <row r="13" spans="1:9" ht="18.75" customHeight="1" x14ac:dyDescent="0.15">
      <c r="A13" s="12"/>
      <c r="B13" s="12" t="s">
        <v>15</v>
      </c>
      <c r="C13" s="9"/>
      <c r="D13" s="38">
        <v>349920</v>
      </c>
      <c r="E13" s="39">
        <v>334677</v>
      </c>
      <c r="F13" s="39">
        <v>352205</v>
      </c>
      <c r="G13" s="39">
        <v>355129</v>
      </c>
      <c r="H13" s="39">
        <v>193644</v>
      </c>
      <c r="I13" s="39">
        <v>189963</v>
      </c>
    </row>
    <row r="14" spans="1:9" ht="18.75" customHeight="1" x14ac:dyDescent="0.15">
      <c r="A14" s="12"/>
      <c r="B14" s="12" t="s">
        <v>16</v>
      </c>
      <c r="C14" s="9"/>
      <c r="D14" s="38">
        <v>141231</v>
      </c>
      <c r="E14" s="39">
        <v>141612</v>
      </c>
      <c r="F14" s="39">
        <v>254801</v>
      </c>
      <c r="G14" s="39">
        <v>239863</v>
      </c>
      <c r="H14" s="39">
        <v>218033</v>
      </c>
      <c r="I14" s="39">
        <v>163604</v>
      </c>
    </row>
    <row r="15" spans="1:9" ht="18.75" customHeight="1" x14ac:dyDescent="0.15">
      <c r="A15" s="12"/>
      <c r="B15" s="12" t="s">
        <v>17</v>
      </c>
      <c r="C15" s="9"/>
      <c r="D15" s="38">
        <v>210786</v>
      </c>
      <c r="E15" s="39">
        <v>195187</v>
      </c>
      <c r="F15" s="39">
        <v>400449</v>
      </c>
      <c r="G15" s="39">
        <v>447683</v>
      </c>
      <c r="H15" s="39">
        <v>453695</v>
      </c>
      <c r="I15" s="39">
        <v>492958</v>
      </c>
    </row>
    <row r="16" spans="1:9" ht="18.75" customHeight="1" x14ac:dyDescent="0.15">
      <c r="A16" s="12"/>
      <c r="B16" s="12" t="s">
        <v>18</v>
      </c>
      <c r="C16" s="9"/>
      <c r="D16" s="38">
        <v>262937</v>
      </c>
      <c r="E16" s="39">
        <v>211886</v>
      </c>
      <c r="F16" s="39">
        <v>314550</v>
      </c>
      <c r="G16" s="39">
        <v>403771</v>
      </c>
      <c r="H16" s="39">
        <v>489147</v>
      </c>
      <c r="I16" s="39">
        <v>529783</v>
      </c>
    </row>
    <row r="17" spans="1:9" ht="18.75" customHeight="1" x14ac:dyDescent="0.15">
      <c r="A17" s="12"/>
      <c r="B17" s="12" t="s">
        <v>29</v>
      </c>
      <c r="C17" s="9"/>
      <c r="D17" s="38">
        <v>29195</v>
      </c>
      <c r="E17" s="39">
        <v>26835</v>
      </c>
      <c r="F17" s="39">
        <v>28422</v>
      </c>
      <c r="G17" s="39">
        <v>30214</v>
      </c>
      <c r="H17" s="39">
        <v>23053</v>
      </c>
      <c r="I17" s="39">
        <v>20605</v>
      </c>
    </row>
    <row r="18" spans="1:9" ht="18.75" customHeight="1" x14ac:dyDescent="0.15">
      <c r="A18" s="12"/>
      <c r="B18" s="12"/>
      <c r="C18" s="9"/>
      <c r="D18" s="38"/>
      <c r="E18" s="39"/>
      <c r="F18" s="39"/>
      <c r="G18" s="39"/>
      <c r="H18" s="39"/>
      <c r="I18" s="39"/>
    </row>
    <row r="19" spans="1:9" ht="18.75" customHeight="1" x14ac:dyDescent="0.15">
      <c r="A19" s="12"/>
      <c r="B19" s="12" t="s">
        <v>19</v>
      </c>
      <c r="C19" s="9"/>
      <c r="D19" s="40">
        <v>1610634</v>
      </c>
      <c r="E19" s="41">
        <v>1497904</v>
      </c>
      <c r="F19" s="41">
        <v>2091400</v>
      </c>
      <c r="G19" s="41">
        <v>2320504</v>
      </c>
      <c r="H19" s="41">
        <v>2223776</v>
      </c>
      <c r="I19" s="41">
        <v>2215413</v>
      </c>
    </row>
    <row r="20" spans="1:9" s="2" customFormat="1" ht="3" customHeight="1" x14ac:dyDescent="0.15">
      <c r="A20" s="8"/>
      <c r="B20" s="8"/>
      <c r="C20" s="9"/>
      <c r="D20" s="13"/>
      <c r="E20" s="14"/>
      <c r="F20" s="14"/>
      <c r="G20" s="14"/>
      <c r="H20" s="14"/>
      <c r="I20" s="14"/>
    </row>
    <row r="21" spans="1:9" ht="2.1" customHeight="1" x14ac:dyDescent="0.15">
      <c r="A21" s="16"/>
      <c r="B21" s="16"/>
      <c r="C21" s="17"/>
      <c r="D21" s="18"/>
      <c r="E21" s="19"/>
      <c r="F21" s="19"/>
      <c r="G21" s="19"/>
      <c r="H21" s="19"/>
      <c r="I21" s="19"/>
    </row>
    <row r="22" spans="1:9" s="7" customFormat="1" ht="13.5" customHeight="1" x14ac:dyDescent="0.15">
      <c r="A22" s="113" t="s">
        <v>3</v>
      </c>
      <c r="B22" s="113"/>
      <c r="C22" s="114"/>
      <c r="D22" s="118" t="s">
        <v>36</v>
      </c>
      <c r="E22" s="118" t="s">
        <v>23</v>
      </c>
      <c r="F22" s="118" t="s">
        <v>37</v>
      </c>
      <c r="G22" s="118" t="s">
        <v>25</v>
      </c>
      <c r="H22" s="118" t="s">
        <v>38</v>
      </c>
      <c r="I22" s="111" t="s">
        <v>39</v>
      </c>
    </row>
    <row r="23" spans="1:9" s="7" customFormat="1" ht="10.050000000000001" customHeight="1" x14ac:dyDescent="0.15">
      <c r="A23" s="104"/>
      <c r="B23" s="104"/>
      <c r="C23" s="105"/>
      <c r="D23" s="107"/>
      <c r="E23" s="107"/>
      <c r="F23" s="107"/>
      <c r="G23" s="107"/>
      <c r="H23" s="107"/>
      <c r="I23" s="109"/>
    </row>
    <row r="24" spans="1:9" s="2" customFormat="1" ht="4.05" customHeight="1" x14ac:dyDescent="0.15">
      <c r="A24" s="8"/>
      <c r="B24" s="8"/>
      <c r="C24" s="9"/>
      <c r="D24" s="10"/>
      <c r="E24" s="11"/>
      <c r="F24" s="11"/>
      <c r="G24" s="11"/>
      <c r="H24" s="11"/>
      <c r="I24" s="11"/>
    </row>
    <row r="25" spans="1:9" ht="18" customHeight="1" x14ac:dyDescent="0.15">
      <c r="A25" s="12"/>
      <c r="B25" s="12" t="s">
        <v>9</v>
      </c>
      <c r="C25" s="9"/>
      <c r="D25" s="38">
        <v>4500</v>
      </c>
      <c r="E25" s="39">
        <v>4500</v>
      </c>
      <c r="F25" s="39">
        <v>4500</v>
      </c>
      <c r="G25" s="39">
        <v>4500</v>
      </c>
      <c r="H25" s="39">
        <v>4500</v>
      </c>
      <c r="I25" s="39">
        <v>4500</v>
      </c>
    </row>
    <row r="26" spans="1:9" ht="18" customHeight="1" x14ac:dyDescent="0.15">
      <c r="A26" s="12"/>
      <c r="B26" s="12" t="s">
        <v>10</v>
      </c>
      <c r="C26" s="9"/>
      <c r="D26" s="38">
        <v>39393</v>
      </c>
      <c r="E26" s="39">
        <v>47281</v>
      </c>
      <c r="F26" s="39">
        <v>52512</v>
      </c>
      <c r="G26" s="39">
        <v>53276</v>
      </c>
      <c r="H26" s="39">
        <v>57547</v>
      </c>
      <c r="I26" s="39">
        <v>62937</v>
      </c>
    </row>
    <row r="27" spans="1:9" ht="18" customHeight="1" x14ac:dyDescent="0.15">
      <c r="A27" s="12"/>
      <c r="B27" s="12" t="s">
        <v>11</v>
      </c>
      <c r="C27" s="9"/>
      <c r="D27" s="38">
        <v>32128</v>
      </c>
      <c r="E27" s="39">
        <v>53586</v>
      </c>
      <c r="F27" s="39">
        <v>49899</v>
      </c>
      <c r="G27" s="39">
        <v>58498</v>
      </c>
      <c r="H27" s="39">
        <v>70321</v>
      </c>
      <c r="I27" s="39">
        <v>78271</v>
      </c>
    </row>
    <row r="28" spans="1:9" ht="18" customHeight="1" x14ac:dyDescent="0.15">
      <c r="A28" s="12"/>
      <c r="B28" s="12" t="s">
        <v>12</v>
      </c>
      <c r="C28" s="9"/>
      <c r="D28" s="38">
        <v>491427</v>
      </c>
      <c r="E28" s="39">
        <v>674208</v>
      </c>
      <c r="F28" s="39">
        <v>1160962</v>
      </c>
      <c r="G28" s="39">
        <v>1618605</v>
      </c>
      <c r="H28" s="39">
        <v>1910363</v>
      </c>
      <c r="I28" s="39">
        <v>2719118</v>
      </c>
    </row>
    <row r="29" spans="1:9" ht="18" customHeight="1" x14ac:dyDescent="0.15">
      <c r="A29" s="12"/>
      <c r="B29" s="12" t="s">
        <v>13</v>
      </c>
      <c r="C29" s="9"/>
      <c r="D29" s="38">
        <v>142805</v>
      </c>
      <c r="E29" s="39">
        <v>145988</v>
      </c>
      <c r="F29" s="39">
        <v>146692</v>
      </c>
      <c r="G29" s="39">
        <v>165312</v>
      </c>
      <c r="H29" s="39">
        <v>189727</v>
      </c>
      <c r="I29" s="39">
        <v>266800</v>
      </c>
    </row>
    <row r="30" spans="1:9" ht="18" customHeight="1" x14ac:dyDescent="0.15">
      <c r="A30" s="12"/>
      <c r="B30" s="12" t="s">
        <v>40</v>
      </c>
      <c r="C30" s="9"/>
      <c r="D30" s="38" t="s">
        <v>41</v>
      </c>
      <c r="E30" s="39">
        <v>64263</v>
      </c>
      <c r="F30" s="39">
        <v>159463</v>
      </c>
      <c r="G30" s="39">
        <v>146673</v>
      </c>
      <c r="H30" s="39">
        <v>154536</v>
      </c>
      <c r="I30" s="39">
        <v>194385</v>
      </c>
    </row>
    <row r="31" spans="1:9" ht="18" customHeight="1" x14ac:dyDescent="0.15">
      <c r="A31" s="12"/>
      <c r="B31" s="12" t="s">
        <v>27</v>
      </c>
      <c r="C31" s="9"/>
      <c r="D31" s="38">
        <v>97421</v>
      </c>
      <c r="E31" s="39">
        <v>125739</v>
      </c>
      <c r="F31" s="39">
        <v>131931</v>
      </c>
      <c r="G31" s="39">
        <v>209368</v>
      </c>
      <c r="H31" s="39">
        <v>306034</v>
      </c>
      <c r="I31" s="39">
        <v>540133</v>
      </c>
    </row>
    <row r="32" spans="1:9" ht="18" customHeight="1" x14ac:dyDescent="0.15">
      <c r="A32" s="12"/>
      <c r="B32" s="12" t="s">
        <v>28</v>
      </c>
      <c r="C32" s="9"/>
      <c r="D32" s="38">
        <v>18946</v>
      </c>
      <c r="E32" s="39">
        <v>38453</v>
      </c>
      <c r="F32" s="39">
        <v>52647</v>
      </c>
      <c r="G32" s="39">
        <v>103645</v>
      </c>
      <c r="H32" s="39">
        <v>187954</v>
      </c>
      <c r="I32" s="39">
        <v>304008</v>
      </c>
    </row>
    <row r="33" spans="1:9" ht="18" customHeight="1" x14ac:dyDescent="0.15">
      <c r="A33" s="12"/>
      <c r="B33" s="12" t="s">
        <v>15</v>
      </c>
      <c r="C33" s="9"/>
      <c r="D33" s="38">
        <v>198523</v>
      </c>
      <c r="E33" s="39">
        <v>207920</v>
      </c>
      <c r="F33" s="39">
        <v>229156</v>
      </c>
      <c r="G33" s="39">
        <v>314265</v>
      </c>
      <c r="H33" s="39">
        <v>400841</v>
      </c>
      <c r="I33" s="39">
        <v>500966</v>
      </c>
    </row>
    <row r="34" spans="1:9" ht="18" customHeight="1" x14ac:dyDescent="0.15">
      <c r="A34" s="12"/>
      <c r="B34" s="12" t="s">
        <v>16</v>
      </c>
      <c r="C34" s="9"/>
      <c r="D34" s="38">
        <v>211203</v>
      </c>
      <c r="E34" s="39">
        <v>274113</v>
      </c>
      <c r="F34" s="39">
        <v>284795</v>
      </c>
      <c r="G34" s="39">
        <v>333935</v>
      </c>
      <c r="H34" s="39">
        <v>523708</v>
      </c>
      <c r="I34" s="39">
        <v>650888</v>
      </c>
    </row>
    <row r="35" spans="1:9" ht="18" customHeight="1" x14ac:dyDescent="0.15">
      <c r="A35" s="12"/>
      <c r="B35" s="12" t="s">
        <v>17</v>
      </c>
      <c r="C35" s="9"/>
      <c r="D35" s="38">
        <v>508316</v>
      </c>
      <c r="E35" s="39">
        <v>1031373</v>
      </c>
      <c r="F35" s="39">
        <v>566754</v>
      </c>
      <c r="G35" s="39">
        <v>1000402</v>
      </c>
      <c r="H35" s="39">
        <v>1275046</v>
      </c>
      <c r="I35" s="39">
        <v>1700394</v>
      </c>
    </row>
    <row r="36" spans="1:9" ht="18" customHeight="1" x14ac:dyDescent="0.15">
      <c r="A36" s="12"/>
      <c r="B36" s="12" t="s">
        <v>18</v>
      </c>
      <c r="C36" s="9"/>
      <c r="D36" s="38">
        <v>553617</v>
      </c>
      <c r="E36" s="39">
        <v>788058</v>
      </c>
      <c r="F36" s="39">
        <v>680383</v>
      </c>
      <c r="G36" s="39">
        <v>826752</v>
      </c>
      <c r="H36" s="39">
        <v>1029075</v>
      </c>
      <c r="I36" s="39">
        <v>1549985</v>
      </c>
    </row>
    <row r="37" spans="1:9" ht="18" customHeight="1" x14ac:dyDescent="0.15">
      <c r="A37" s="12"/>
      <c r="B37" s="12" t="s">
        <v>29</v>
      </c>
      <c r="C37" s="9"/>
      <c r="D37" s="38">
        <v>19440</v>
      </c>
      <c r="E37" s="39">
        <v>33412</v>
      </c>
      <c r="F37" s="39">
        <v>31127</v>
      </c>
      <c r="G37" s="39">
        <v>47412</v>
      </c>
      <c r="H37" s="39">
        <v>64112</v>
      </c>
      <c r="I37" s="39">
        <v>85458</v>
      </c>
    </row>
    <row r="38" spans="1:9" ht="18" customHeight="1" x14ac:dyDescent="0.15">
      <c r="A38" s="12"/>
      <c r="B38" s="12"/>
      <c r="C38" s="9"/>
      <c r="D38" s="38"/>
      <c r="E38" s="39"/>
      <c r="F38" s="39"/>
      <c r="G38" s="39"/>
      <c r="H38" s="39"/>
      <c r="I38" s="39"/>
    </row>
    <row r="39" spans="1:9" ht="18" customHeight="1" x14ac:dyDescent="0.15">
      <c r="A39" s="12"/>
      <c r="B39" s="12" t="s">
        <v>19</v>
      </c>
      <c r="C39" s="9"/>
      <c r="D39" s="40">
        <v>2317724</v>
      </c>
      <c r="E39" s="41">
        <v>3488899</v>
      </c>
      <c r="F39" s="41">
        <v>3550827</v>
      </c>
      <c r="G39" s="41">
        <v>4882649</v>
      </c>
      <c r="H39" s="41">
        <v>6173769</v>
      </c>
      <c r="I39" s="41">
        <v>8657849</v>
      </c>
    </row>
    <row r="40" spans="1:9" s="2" customFormat="1" ht="3" customHeight="1" x14ac:dyDescent="0.15">
      <c r="A40" s="21"/>
      <c r="B40" s="21"/>
      <c r="C40" s="25"/>
      <c r="D40" s="26"/>
      <c r="E40" s="23"/>
      <c r="F40" s="23"/>
      <c r="G40" s="23"/>
      <c r="H40" s="23"/>
      <c r="I40" s="23"/>
    </row>
    <row r="41" spans="1:9" ht="4.05" customHeight="1" x14ac:dyDescent="0.15"/>
  </sheetData>
  <mergeCells count="15">
    <mergeCell ref="I3:I4"/>
    <mergeCell ref="A22:C23"/>
    <mergeCell ref="D22:D23"/>
    <mergeCell ref="E22:E23"/>
    <mergeCell ref="F22:F23"/>
    <mergeCell ref="G22:G23"/>
    <mergeCell ref="H22:H23"/>
    <mergeCell ref="I22:I23"/>
    <mergeCell ref="A2:H2"/>
    <mergeCell ref="A3:C4"/>
    <mergeCell ref="D3:D4"/>
    <mergeCell ref="E3:E4"/>
    <mergeCell ref="F3:F4"/>
    <mergeCell ref="G3:G4"/>
    <mergeCell ref="H3:H4"/>
  </mergeCells>
  <phoneticPr fontId="8"/>
  <pageMargins left="0.78740157480314965" right="0.78740157480314965" top="0.86614173228346458" bottom="0.78740157480314965" header="0.62992125984251968" footer="0.39370078740157483"/>
  <pageSetup paperSize="9" scale="115" firstPageNumber="6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6"/>
  <sheetViews>
    <sheetView showGridLines="0" view="pageBreakPreview" zoomScaleNormal="100" zoomScaleSheetLayoutView="100" workbookViewId="0"/>
  </sheetViews>
  <sheetFormatPr defaultColWidth="9.42578125" defaultRowHeight="10.5" customHeight="1" x14ac:dyDescent="0.15"/>
  <cols>
    <col min="1" max="1" width="1" style="1" customWidth="1"/>
    <col min="2" max="2" width="18.85546875" style="1" customWidth="1"/>
    <col min="3" max="3" width="1" style="2" customWidth="1"/>
    <col min="4" max="7" width="15.42578125" style="3" customWidth="1"/>
    <col min="8" max="8" width="15.42578125" style="2" customWidth="1"/>
    <col min="9" max="16384" width="9.42578125" style="3"/>
  </cols>
  <sheetData>
    <row r="1" spans="1:8" ht="5.0999999999999996" customHeight="1" x14ac:dyDescent="0.15"/>
    <row r="2" spans="1:8" ht="15" customHeight="1" x14ac:dyDescent="0.15">
      <c r="A2" s="117" t="s">
        <v>42</v>
      </c>
      <c r="B2" s="117"/>
      <c r="C2" s="117"/>
      <c r="D2" s="117"/>
      <c r="E2" s="117"/>
      <c r="F2" s="117"/>
      <c r="G2" s="117"/>
      <c r="H2" s="24" t="s">
        <v>2</v>
      </c>
    </row>
    <row r="3" spans="1:8" s="7" customFormat="1" ht="13.5" customHeight="1" x14ac:dyDescent="0.15">
      <c r="A3" s="102" t="s">
        <v>3</v>
      </c>
      <c r="B3" s="102"/>
      <c r="C3" s="103"/>
      <c r="D3" s="106" t="s">
        <v>43</v>
      </c>
      <c r="E3" s="106" t="s">
        <v>44</v>
      </c>
      <c r="F3" s="106" t="s">
        <v>45</v>
      </c>
      <c r="G3" s="106" t="s">
        <v>46</v>
      </c>
      <c r="H3" s="108" t="s">
        <v>47</v>
      </c>
    </row>
    <row r="4" spans="1:8" s="7" customFormat="1" ht="10.050000000000001" customHeight="1" x14ac:dyDescent="0.15">
      <c r="A4" s="104"/>
      <c r="B4" s="104"/>
      <c r="C4" s="105"/>
      <c r="D4" s="107"/>
      <c r="E4" s="107"/>
      <c r="F4" s="107"/>
      <c r="G4" s="107"/>
      <c r="H4" s="109"/>
    </row>
    <row r="5" spans="1:8" s="2" customFormat="1" ht="4.05" customHeight="1" x14ac:dyDescent="0.15">
      <c r="A5" s="8"/>
      <c r="B5" s="8"/>
      <c r="C5" s="9"/>
      <c r="D5" s="10"/>
      <c r="E5" s="11"/>
      <c r="F5" s="11"/>
      <c r="G5" s="11"/>
      <c r="H5" s="11"/>
    </row>
    <row r="6" spans="1:8" ht="11.1" customHeight="1" x14ac:dyDescent="0.15">
      <c r="A6" s="12"/>
      <c r="B6" s="12" t="s">
        <v>9</v>
      </c>
      <c r="C6" s="9"/>
      <c r="D6" s="38">
        <v>4500</v>
      </c>
      <c r="E6" s="39">
        <v>4500</v>
      </c>
      <c r="F6" s="39">
        <v>4500</v>
      </c>
      <c r="G6" s="39">
        <v>4500</v>
      </c>
      <c r="H6" s="39">
        <v>4500</v>
      </c>
    </row>
    <row r="7" spans="1:8" ht="11.1" customHeight="1" x14ac:dyDescent="0.15">
      <c r="A7" s="12"/>
      <c r="B7" s="12" t="s">
        <v>10</v>
      </c>
      <c r="C7" s="9"/>
      <c r="D7" s="38">
        <v>69241</v>
      </c>
      <c r="E7" s="39">
        <v>71231</v>
      </c>
      <c r="F7" s="39">
        <v>81058</v>
      </c>
      <c r="G7" s="39">
        <v>108619</v>
      </c>
      <c r="H7" s="39">
        <v>364419</v>
      </c>
    </row>
    <row r="8" spans="1:8" ht="11.1" customHeight="1" x14ac:dyDescent="0.15">
      <c r="A8" s="12"/>
      <c r="B8" s="12" t="s">
        <v>11</v>
      </c>
      <c r="C8" s="9"/>
      <c r="D8" s="38">
        <v>41136</v>
      </c>
      <c r="E8" s="39">
        <v>45740</v>
      </c>
      <c r="F8" s="39">
        <v>48350</v>
      </c>
      <c r="G8" s="39">
        <v>48179</v>
      </c>
      <c r="H8" s="39">
        <v>294119</v>
      </c>
    </row>
    <row r="9" spans="1:8" ht="11.1" customHeight="1" x14ac:dyDescent="0.15">
      <c r="A9" s="12"/>
      <c r="B9" s="12" t="s">
        <v>12</v>
      </c>
      <c r="C9" s="9"/>
      <c r="D9" s="38">
        <v>5624406</v>
      </c>
      <c r="E9" s="39">
        <v>9043990</v>
      </c>
      <c r="F9" s="39">
        <v>13386456</v>
      </c>
      <c r="G9" s="39">
        <v>19353632</v>
      </c>
      <c r="H9" s="39">
        <v>84504203</v>
      </c>
    </row>
    <row r="10" spans="1:8" ht="11.1" customHeight="1" x14ac:dyDescent="0.15">
      <c r="A10" s="12"/>
      <c r="B10" s="12" t="s">
        <v>13</v>
      </c>
      <c r="C10" s="9"/>
      <c r="D10" s="38">
        <v>299982</v>
      </c>
      <c r="E10" s="39">
        <v>369433</v>
      </c>
      <c r="F10" s="39">
        <v>486665</v>
      </c>
      <c r="G10" s="39">
        <v>647557</v>
      </c>
      <c r="H10" s="39">
        <v>2191901</v>
      </c>
    </row>
    <row r="11" spans="1:8" ht="11.1" customHeight="1" x14ac:dyDescent="0.15">
      <c r="A11" s="12"/>
      <c r="B11" s="12"/>
      <c r="C11" s="9"/>
      <c r="D11" s="38"/>
      <c r="E11" s="39"/>
      <c r="F11" s="39"/>
      <c r="G11" s="39"/>
      <c r="H11" s="39"/>
    </row>
    <row r="12" spans="1:8" ht="11.1" customHeight="1" x14ac:dyDescent="0.15">
      <c r="A12" s="12"/>
      <c r="B12" s="12" t="s">
        <v>40</v>
      </c>
      <c r="C12" s="9"/>
      <c r="D12" s="38">
        <v>254888</v>
      </c>
      <c r="E12" s="39">
        <v>423328</v>
      </c>
      <c r="F12" s="39">
        <v>515516</v>
      </c>
      <c r="G12" s="39">
        <v>638707</v>
      </c>
      <c r="H12" s="39">
        <v>7248854</v>
      </c>
    </row>
    <row r="13" spans="1:8" ht="11.1" customHeight="1" x14ac:dyDescent="0.15">
      <c r="A13" s="12"/>
      <c r="B13" s="12" t="s">
        <v>27</v>
      </c>
      <c r="C13" s="9"/>
      <c r="D13" s="38">
        <v>603967</v>
      </c>
      <c r="E13" s="39">
        <v>1373200</v>
      </c>
      <c r="F13" s="39" t="s">
        <v>139</v>
      </c>
      <c r="G13" s="39" t="s">
        <v>139</v>
      </c>
      <c r="H13" s="39">
        <v>8369845</v>
      </c>
    </row>
    <row r="14" spans="1:8" ht="11.1" customHeight="1" x14ac:dyDescent="0.15">
      <c r="A14" s="12"/>
      <c r="B14" s="12" t="s">
        <v>48</v>
      </c>
      <c r="C14" s="9"/>
      <c r="D14" s="38" t="s">
        <v>139</v>
      </c>
      <c r="E14" s="39" t="s">
        <v>139</v>
      </c>
      <c r="F14" s="39">
        <v>2227771</v>
      </c>
      <c r="G14" s="39">
        <v>1722785</v>
      </c>
      <c r="H14" s="39" t="s">
        <v>139</v>
      </c>
    </row>
    <row r="15" spans="1:8" ht="11.1" customHeight="1" x14ac:dyDescent="0.15">
      <c r="A15" s="12"/>
      <c r="B15" s="12" t="s">
        <v>28</v>
      </c>
      <c r="C15" s="9"/>
      <c r="D15" s="38">
        <v>709966</v>
      </c>
      <c r="E15" s="39">
        <v>978426</v>
      </c>
      <c r="F15" s="39" t="s">
        <v>139</v>
      </c>
      <c r="G15" s="39" t="s">
        <v>139</v>
      </c>
      <c r="H15" s="39">
        <v>4114094</v>
      </c>
    </row>
    <row r="16" spans="1:8" ht="11.1" customHeight="1" x14ac:dyDescent="0.15">
      <c r="A16" s="12"/>
      <c r="B16" s="12" t="s">
        <v>49</v>
      </c>
      <c r="C16" s="9"/>
      <c r="D16" s="38" t="s">
        <v>139</v>
      </c>
      <c r="E16" s="39" t="s">
        <v>139</v>
      </c>
      <c r="F16" s="39">
        <v>1943758</v>
      </c>
      <c r="G16" s="39">
        <v>3264673</v>
      </c>
      <c r="H16" s="39" t="s">
        <v>139</v>
      </c>
    </row>
    <row r="17" spans="1:8" ht="11.1" customHeight="1" x14ac:dyDescent="0.15">
      <c r="A17" s="12"/>
      <c r="B17" s="12"/>
      <c r="C17" s="9"/>
      <c r="D17" s="38"/>
      <c r="E17" s="39"/>
      <c r="F17" s="39"/>
      <c r="G17" s="39"/>
      <c r="H17" s="39"/>
    </row>
    <row r="18" spans="1:8" ht="11.1" customHeight="1" x14ac:dyDescent="0.15">
      <c r="A18" s="12"/>
      <c r="B18" s="12" t="s">
        <v>50</v>
      </c>
      <c r="C18" s="9"/>
      <c r="D18" s="38" t="s">
        <v>139</v>
      </c>
      <c r="E18" s="39">
        <v>698025</v>
      </c>
      <c r="F18" s="39">
        <v>819250</v>
      </c>
      <c r="G18" s="39">
        <v>810621</v>
      </c>
      <c r="H18" s="39" t="s">
        <v>139</v>
      </c>
    </row>
    <row r="19" spans="1:8" ht="11.1" customHeight="1" x14ac:dyDescent="0.15">
      <c r="A19" s="12"/>
      <c r="B19" s="12" t="s">
        <v>51</v>
      </c>
      <c r="C19" s="9"/>
      <c r="D19" s="38" t="s">
        <v>139</v>
      </c>
      <c r="E19" s="39" t="s">
        <v>139</v>
      </c>
      <c r="F19" s="39" t="s">
        <v>139</v>
      </c>
      <c r="G19" s="39" t="s">
        <v>139</v>
      </c>
      <c r="H19" s="39">
        <v>2821317</v>
      </c>
    </row>
    <row r="20" spans="1:8" ht="11.1" customHeight="1" x14ac:dyDescent="0.15">
      <c r="A20" s="12"/>
      <c r="B20" s="12" t="s">
        <v>15</v>
      </c>
      <c r="C20" s="9"/>
      <c r="D20" s="38">
        <v>546472</v>
      </c>
      <c r="E20" s="39" t="s">
        <v>139</v>
      </c>
      <c r="F20" s="39" t="s">
        <v>139</v>
      </c>
      <c r="G20" s="39" t="s">
        <v>139</v>
      </c>
      <c r="H20" s="39">
        <v>251965</v>
      </c>
    </row>
    <row r="21" spans="1:8" ht="11.1" customHeight="1" x14ac:dyDescent="0.15">
      <c r="A21" s="12"/>
      <c r="B21" s="12" t="s">
        <v>16</v>
      </c>
      <c r="C21" s="9"/>
      <c r="D21" s="38">
        <v>909102</v>
      </c>
      <c r="E21" s="39">
        <v>1114029</v>
      </c>
      <c r="F21" s="39">
        <v>1831446</v>
      </c>
      <c r="G21" s="39">
        <v>1950123</v>
      </c>
      <c r="H21" s="39">
        <v>8921885</v>
      </c>
    </row>
    <row r="22" spans="1:8" ht="11.1" customHeight="1" x14ac:dyDescent="0.15">
      <c r="A22" s="12"/>
      <c r="B22" s="12" t="s">
        <v>17</v>
      </c>
      <c r="C22" s="9"/>
      <c r="D22" s="38">
        <v>55847</v>
      </c>
      <c r="E22" s="39">
        <v>677</v>
      </c>
      <c r="F22" s="39">
        <v>677</v>
      </c>
      <c r="G22" s="39" t="s">
        <v>139</v>
      </c>
      <c r="H22" s="39" t="s">
        <v>139</v>
      </c>
    </row>
    <row r="23" spans="1:8" ht="11.1" customHeight="1" x14ac:dyDescent="0.15">
      <c r="A23" s="12"/>
      <c r="B23" s="12"/>
      <c r="C23" s="9"/>
      <c r="D23" s="38"/>
      <c r="E23" s="39"/>
      <c r="F23" s="39"/>
      <c r="G23" s="39"/>
      <c r="H23" s="39"/>
    </row>
    <row r="24" spans="1:8" ht="11.1" customHeight="1" x14ac:dyDescent="0.15">
      <c r="A24" s="12"/>
      <c r="B24" s="12" t="s">
        <v>52</v>
      </c>
      <c r="C24" s="9"/>
      <c r="D24" s="38" t="s">
        <v>139</v>
      </c>
      <c r="E24" s="39" t="s">
        <v>139</v>
      </c>
      <c r="F24" s="39" t="s">
        <v>139</v>
      </c>
      <c r="G24" s="39">
        <v>677</v>
      </c>
      <c r="H24" s="39" t="s">
        <v>139</v>
      </c>
    </row>
    <row r="25" spans="1:8" ht="11.1" customHeight="1" x14ac:dyDescent="0.15">
      <c r="A25" s="12"/>
      <c r="B25" s="12" t="s">
        <v>18</v>
      </c>
      <c r="C25" s="9"/>
      <c r="D25" s="38">
        <v>22736</v>
      </c>
      <c r="E25" s="39">
        <v>1152</v>
      </c>
      <c r="F25" s="39">
        <v>1152</v>
      </c>
      <c r="G25" s="39" t="s">
        <v>139</v>
      </c>
      <c r="H25" s="39" t="s">
        <v>139</v>
      </c>
    </row>
    <row r="26" spans="1:8" ht="11.1" customHeight="1" x14ac:dyDescent="0.15">
      <c r="A26" s="12"/>
      <c r="B26" s="12" t="s">
        <v>53</v>
      </c>
      <c r="C26" s="9"/>
      <c r="D26" s="38" t="s">
        <v>139</v>
      </c>
      <c r="E26" s="39" t="s">
        <v>139</v>
      </c>
      <c r="F26" s="39" t="s">
        <v>139</v>
      </c>
      <c r="G26" s="39">
        <v>1160</v>
      </c>
      <c r="H26" s="39" t="s">
        <v>139</v>
      </c>
    </row>
    <row r="27" spans="1:8" ht="11.1" customHeight="1" x14ac:dyDescent="0.15">
      <c r="A27" s="12"/>
      <c r="B27" s="12" t="s">
        <v>29</v>
      </c>
      <c r="C27" s="9"/>
      <c r="D27" s="38">
        <v>175079</v>
      </c>
      <c r="E27" s="39" t="s">
        <v>139</v>
      </c>
      <c r="F27" s="39" t="s">
        <v>139</v>
      </c>
      <c r="G27" s="39" t="s">
        <v>139</v>
      </c>
      <c r="H27" s="39" t="s">
        <v>139</v>
      </c>
    </row>
    <row r="28" spans="1:8" ht="11.1" customHeight="1" x14ac:dyDescent="0.15">
      <c r="A28" s="12"/>
      <c r="B28" s="12" t="s">
        <v>54</v>
      </c>
      <c r="C28" s="9"/>
      <c r="D28" s="38" t="s">
        <v>139</v>
      </c>
      <c r="E28" s="39">
        <v>336171</v>
      </c>
      <c r="F28" s="39">
        <v>491618</v>
      </c>
      <c r="G28" s="39">
        <v>605415</v>
      </c>
      <c r="H28" s="39" t="s">
        <v>139</v>
      </c>
    </row>
    <row r="29" spans="1:8" ht="11.1" customHeight="1" x14ac:dyDescent="0.15">
      <c r="A29" s="12"/>
      <c r="B29" s="12"/>
      <c r="C29" s="9"/>
      <c r="D29" s="38"/>
      <c r="E29" s="39"/>
      <c r="F29" s="39"/>
      <c r="G29" s="39"/>
      <c r="H29" s="39"/>
    </row>
    <row r="30" spans="1:8" ht="11.1" customHeight="1" x14ac:dyDescent="0.15">
      <c r="A30" s="12"/>
      <c r="B30" s="27" t="s">
        <v>19</v>
      </c>
      <c r="C30" s="9"/>
      <c r="D30" s="40">
        <v>9317326</v>
      </c>
      <c r="E30" s="41">
        <v>14459908</v>
      </c>
      <c r="F30" s="41">
        <v>21838224</v>
      </c>
      <c r="G30" s="41">
        <v>29156653</v>
      </c>
      <c r="H30" s="41">
        <v>119087107</v>
      </c>
    </row>
    <row r="31" spans="1:8" s="2" customFormat="1" ht="4.05" customHeight="1" x14ac:dyDescent="0.15">
      <c r="A31" s="8"/>
      <c r="B31" s="8"/>
      <c r="C31" s="9"/>
      <c r="D31" s="13"/>
      <c r="E31" s="14"/>
      <c r="F31" s="14"/>
      <c r="G31" s="14"/>
      <c r="H31" s="14"/>
    </row>
    <row r="32" spans="1:8" ht="2.1" customHeight="1" x14ac:dyDescent="0.15">
      <c r="A32" s="16"/>
      <c r="B32" s="16"/>
      <c r="C32" s="17"/>
      <c r="D32" s="18"/>
      <c r="E32" s="19"/>
      <c r="F32" s="19"/>
      <c r="G32" s="19"/>
      <c r="H32" s="19"/>
    </row>
    <row r="33" spans="1:8" s="7" customFormat="1" ht="13.5" customHeight="1" x14ac:dyDescent="0.15">
      <c r="A33" s="113" t="s">
        <v>3</v>
      </c>
      <c r="B33" s="113"/>
      <c r="C33" s="114"/>
      <c r="D33" s="118" t="s">
        <v>55</v>
      </c>
      <c r="E33" s="118" t="s">
        <v>56</v>
      </c>
      <c r="F33" s="118" t="s">
        <v>57</v>
      </c>
      <c r="G33" s="118" t="s">
        <v>58</v>
      </c>
      <c r="H33" s="111" t="s">
        <v>59</v>
      </c>
    </row>
    <row r="34" spans="1:8" s="7" customFormat="1" ht="10.050000000000001" customHeight="1" x14ac:dyDescent="0.15">
      <c r="A34" s="104"/>
      <c r="B34" s="104"/>
      <c r="C34" s="105"/>
      <c r="D34" s="107"/>
      <c r="E34" s="107"/>
      <c r="F34" s="107"/>
      <c r="G34" s="107"/>
      <c r="H34" s="109"/>
    </row>
    <row r="35" spans="1:8" s="2" customFormat="1" ht="4.05" customHeight="1" x14ac:dyDescent="0.15">
      <c r="A35" s="8"/>
      <c r="B35" s="8"/>
      <c r="C35" s="9"/>
      <c r="D35" s="10"/>
      <c r="E35" s="11"/>
      <c r="F35" s="11"/>
      <c r="G35" s="11"/>
      <c r="H35" s="11"/>
    </row>
    <row r="36" spans="1:8" ht="11.1" customHeight="1" x14ac:dyDescent="0.15">
      <c r="A36" s="12"/>
      <c r="B36" s="12" t="s">
        <v>9</v>
      </c>
      <c r="C36" s="9"/>
      <c r="D36" s="38">
        <v>86318</v>
      </c>
      <c r="E36" s="39">
        <v>58785</v>
      </c>
      <c r="F36" s="39">
        <v>97878</v>
      </c>
      <c r="G36" s="39">
        <v>112454</v>
      </c>
      <c r="H36" s="39">
        <v>144712</v>
      </c>
    </row>
    <row r="37" spans="1:8" ht="11.1" customHeight="1" x14ac:dyDescent="0.15">
      <c r="A37" s="12"/>
      <c r="B37" s="12" t="s">
        <v>60</v>
      </c>
      <c r="C37" s="9"/>
      <c r="D37" s="38">
        <v>304130</v>
      </c>
      <c r="E37" s="39">
        <v>1042695</v>
      </c>
      <c r="F37" s="39">
        <v>1564838</v>
      </c>
      <c r="G37" s="39">
        <v>1519112</v>
      </c>
      <c r="H37" s="39">
        <v>2254150</v>
      </c>
    </row>
    <row r="38" spans="1:8" ht="11.1" customHeight="1" x14ac:dyDescent="0.15">
      <c r="A38" s="12"/>
      <c r="B38" s="12" t="s">
        <v>61</v>
      </c>
      <c r="C38" s="9"/>
      <c r="D38" s="38">
        <v>533007</v>
      </c>
      <c r="E38" s="39">
        <v>2022040</v>
      </c>
      <c r="F38" s="39">
        <v>4356686</v>
      </c>
      <c r="G38" s="39">
        <v>4950452</v>
      </c>
      <c r="H38" s="39">
        <v>6426577</v>
      </c>
    </row>
    <row r="39" spans="1:8" ht="11.1" customHeight="1" x14ac:dyDescent="0.15">
      <c r="A39" s="12"/>
      <c r="B39" s="12" t="s">
        <v>62</v>
      </c>
      <c r="C39" s="9"/>
      <c r="D39" s="38">
        <v>27700</v>
      </c>
      <c r="E39" s="39">
        <v>113065</v>
      </c>
      <c r="F39" s="39">
        <v>173895</v>
      </c>
      <c r="G39" s="39">
        <v>215777</v>
      </c>
      <c r="H39" s="39">
        <v>279602</v>
      </c>
    </row>
    <row r="40" spans="1:8" ht="11.1" customHeight="1" x14ac:dyDescent="0.15">
      <c r="A40" s="12"/>
      <c r="B40" s="12" t="s">
        <v>63</v>
      </c>
      <c r="C40" s="9"/>
      <c r="D40" s="38">
        <v>49918808</v>
      </c>
      <c r="E40" s="39" t="s">
        <v>139</v>
      </c>
      <c r="F40" s="39">
        <v>296545</v>
      </c>
      <c r="G40" s="39">
        <v>355989</v>
      </c>
      <c r="H40" s="39">
        <v>402221</v>
      </c>
    </row>
    <row r="41" spans="1:8" ht="11.1" customHeight="1" x14ac:dyDescent="0.15">
      <c r="A41" s="12"/>
      <c r="B41" s="12"/>
      <c r="C41" s="9"/>
      <c r="D41" s="38"/>
      <c r="E41" s="39"/>
      <c r="F41" s="39"/>
      <c r="G41" s="39"/>
      <c r="H41" s="39"/>
    </row>
    <row r="42" spans="1:8" ht="11.1" customHeight="1" x14ac:dyDescent="0.15">
      <c r="A42" s="12"/>
      <c r="B42" s="12" t="s">
        <v>64</v>
      </c>
      <c r="C42" s="9"/>
      <c r="D42" s="38" t="s">
        <v>139</v>
      </c>
      <c r="E42" s="39">
        <v>175103163</v>
      </c>
      <c r="F42" s="39">
        <v>82942788</v>
      </c>
      <c r="G42" s="39" t="s">
        <v>139</v>
      </c>
      <c r="H42" s="39" t="s">
        <v>139</v>
      </c>
    </row>
    <row r="43" spans="1:8" ht="11.1" customHeight="1" x14ac:dyDescent="0.15">
      <c r="A43" s="12"/>
      <c r="B43" s="12" t="s">
        <v>65</v>
      </c>
      <c r="C43" s="9"/>
      <c r="D43" s="38" t="s">
        <v>139</v>
      </c>
      <c r="E43" s="39" t="s">
        <v>139</v>
      </c>
      <c r="F43" s="39" t="s">
        <v>139</v>
      </c>
      <c r="G43" s="39">
        <v>244260217</v>
      </c>
      <c r="H43" s="39">
        <v>353420426</v>
      </c>
    </row>
    <row r="44" spans="1:8" ht="11.1" customHeight="1" x14ac:dyDescent="0.15">
      <c r="A44" s="12"/>
      <c r="B44" s="12" t="s">
        <v>10</v>
      </c>
      <c r="C44" s="9"/>
      <c r="D44" s="38">
        <v>1910373</v>
      </c>
      <c r="E44" s="39" t="s">
        <v>139</v>
      </c>
      <c r="F44" s="39" t="s">
        <v>139</v>
      </c>
      <c r="G44" s="39" t="s">
        <v>139</v>
      </c>
      <c r="H44" s="39" t="s">
        <v>139</v>
      </c>
    </row>
    <row r="45" spans="1:8" ht="11.1" customHeight="1" x14ac:dyDescent="0.15">
      <c r="A45" s="12"/>
      <c r="B45" s="12" t="s">
        <v>66</v>
      </c>
      <c r="C45" s="9"/>
      <c r="D45" s="38" t="s">
        <v>139</v>
      </c>
      <c r="E45" s="39">
        <v>5531477</v>
      </c>
      <c r="F45" s="39">
        <v>9245176</v>
      </c>
      <c r="G45" s="39" t="s">
        <v>139</v>
      </c>
      <c r="H45" s="39" t="s">
        <v>139</v>
      </c>
    </row>
    <row r="46" spans="1:8" ht="11.1" customHeight="1" x14ac:dyDescent="0.15">
      <c r="A46" s="12"/>
      <c r="B46" s="12" t="s">
        <v>67</v>
      </c>
      <c r="C46" s="9"/>
      <c r="D46" s="38" t="s">
        <v>139</v>
      </c>
      <c r="E46" s="39" t="s">
        <v>139</v>
      </c>
      <c r="F46" s="39" t="s">
        <v>139</v>
      </c>
      <c r="G46" s="39">
        <v>11041892</v>
      </c>
      <c r="H46" s="39">
        <v>14651783</v>
      </c>
    </row>
    <row r="47" spans="1:8" ht="11.1" customHeight="1" x14ac:dyDescent="0.15">
      <c r="A47" s="12"/>
      <c r="B47" s="12" t="s">
        <v>16</v>
      </c>
      <c r="C47" s="9"/>
      <c r="D47" s="38">
        <v>24091199</v>
      </c>
      <c r="E47" s="39" t="s">
        <v>139</v>
      </c>
      <c r="F47" s="39" t="s">
        <v>139</v>
      </c>
      <c r="G47" s="39" t="s">
        <v>139</v>
      </c>
      <c r="H47" s="39" t="s">
        <v>139</v>
      </c>
    </row>
    <row r="48" spans="1:8" ht="11.1" customHeight="1" x14ac:dyDescent="0.15">
      <c r="A48" s="12"/>
      <c r="B48" s="12" t="s">
        <v>11</v>
      </c>
      <c r="C48" s="9"/>
      <c r="D48" s="38">
        <v>296753</v>
      </c>
      <c r="E48" s="39">
        <v>416118</v>
      </c>
      <c r="F48" s="39">
        <v>525566</v>
      </c>
      <c r="G48" s="39">
        <v>781987</v>
      </c>
      <c r="H48" s="39">
        <v>1368455</v>
      </c>
    </row>
    <row r="49" spans="1:8" ht="11.1" customHeight="1" x14ac:dyDescent="0.15">
      <c r="A49" s="12"/>
      <c r="B49" s="12" t="s">
        <v>12</v>
      </c>
      <c r="C49" s="9"/>
      <c r="D49" s="38">
        <v>89033587</v>
      </c>
      <c r="E49" s="39">
        <v>165043241</v>
      </c>
      <c r="F49" s="39">
        <v>212728416</v>
      </c>
      <c r="G49" s="39">
        <v>122897074</v>
      </c>
      <c r="H49" s="39">
        <v>110971494</v>
      </c>
    </row>
    <row r="50" spans="1:8" ht="11.1" customHeight="1" x14ac:dyDescent="0.15">
      <c r="A50" s="12"/>
      <c r="B50" s="12" t="s">
        <v>13</v>
      </c>
      <c r="C50" s="9"/>
      <c r="D50" s="38">
        <v>8783717</v>
      </c>
      <c r="E50" s="39">
        <v>23310168</v>
      </c>
      <c r="F50" s="39">
        <v>35558173</v>
      </c>
      <c r="G50" s="39">
        <v>15721597</v>
      </c>
      <c r="H50" s="39">
        <v>32655787</v>
      </c>
    </row>
    <row r="51" spans="1:8" ht="11.1" customHeight="1" x14ac:dyDescent="0.15">
      <c r="A51" s="12"/>
      <c r="B51" s="12"/>
      <c r="C51" s="9"/>
      <c r="D51" s="38"/>
      <c r="E51" s="39"/>
      <c r="F51" s="39"/>
      <c r="G51" s="39"/>
      <c r="H51" s="39"/>
    </row>
    <row r="52" spans="1:8" ht="11.1" customHeight="1" x14ac:dyDescent="0.15">
      <c r="A52" s="12"/>
      <c r="B52" s="12" t="s">
        <v>40</v>
      </c>
      <c r="C52" s="9"/>
      <c r="D52" s="38">
        <v>11174089</v>
      </c>
      <c r="E52" s="39">
        <v>22974334</v>
      </c>
      <c r="F52" s="39">
        <v>27168497</v>
      </c>
      <c r="G52" s="39">
        <v>32750954</v>
      </c>
      <c r="H52" s="39">
        <v>45717531</v>
      </c>
    </row>
    <row r="53" spans="1:8" ht="11.1" customHeight="1" x14ac:dyDescent="0.15">
      <c r="A53" s="12"/>
      <c r="B53" s="12" t="s">
        <v>27</v>
      </c>
      <c r="C53" s="9"/>
      <c r="D53" s="38">
        <v>4547223</v>
      </c>
      <c r="E53" s="39">
        <v>13106268</v>
      </c>
      <c r="F53" s="39">
        <v>45604958</v>
      </c>
      <c r="G53" s="39">
        <v>23317561</v>
      </c>
      <c r="H53" s="39">
        <v>47573585</v>
      </c>
    </row>
    <row r="54" spans="1:8" ht="11.1" customHeight="1" x14ac:dyDescent="0.15">
      <c r="A54" s="12"/>
      <c r="B54" s="12" t="s">
        <v>28</v>
      </c>
      <c r="C54" s="9"/>
      <c r="D54" s="38">
        <v>2139279</v>
      </c>
      <c r="E54" s="39">
        <v>6848896</v>
      </c>
      <c r="F54" s="39">
        <v>44491575</v>
      </c>
      <c r="G54" s="39" t="s">
        <v>139</v>
      </c>
      <c r="H54" s="39" t="s">
        <v>139</v>
      </c>
    </row>
    <row r="55" spans="1:8" ht="11.1" customHeight="1" x14ac:dyDescent="0.15">
      <c r="A55" s="12"/>
      <c r="B55" s="12" t="s">
        <v>68</v>
      </c>
      <c r="C55" s="9"/>
      <c r="D55" s="38" t="s">
        <v>139</v>
      </c>
      <c r="E55" s="39" t="s">
        <v>139</v>
      </c>
      <c r="F55" s="39" t="s">
        <v>139</v>
      </c>
      <c r="G55" s="39">
        <v>4870151</v>
      </c>
      <c r="H55" s="39">
        <v>13385951</v>
      </c>
    </row>
    <row r="56" spans="1:8" ht="11.1" customHeight="1" x14ac:dyDescent="0.15">
      <c r="A56" s="12"/>
      <c r="B56" s="12" t="s">
        <v>51</v>
      </c>
      <c r="C56" s="9"/>
      <c r="D56" s="38">
        <v>14763763</v>
      </c>
      <c r="E56" s="39">
        <v>42717053</v>
      </c>
      <c r="F56" s="39">
        <v>19457080</v>
      </c>
      <c r="G56" s="39">
        <v>12263315</v>
      </c>
      <c r="H56" s="39">
        <v>13536228</v>
      </c>
    </row>
    <row r="57" spans="1:8" ht="11.1" customHeight="1" x14ac:dyDescent="0.15">
      <c r="A57" s="12"/>
      <c r="B57" s="12"/>
      <c r="C57" s="9"/>
      <c r="D57" s="38"/>
      <c r="E57" s="39"/>
      <c r="F57" s="39"/>
      <c r="G57" s="39"/>
      <c r="H57" s="39"/>
    </row>
    <row r="58" spans="1:8" ht="11.1" customHeight="1" x14ac:dyDescent="0.15">
      <c r="A58" s="12"/>
      <c r="B58" s="12" t="s">
        <v>15</v>
      </c>
      <c r="C58" s="9"/>
      <c r="D58" s="38">
        <v>5699847</v>
      </c>
      <c r="E58" s="39">
        <v>8589211</v>
      </c>
      <c r="F58" s="39" t="s">
        <v>139</v>
      </c>
      <c r="G58" s="39" t="s">
        <v>139</v>
      </c>
      <c r="H58" s="39" t="s">
        <v>139</v>
      </c>
    </row>
    <row r="59" spans="1:8" ht="11.1" customHeight="1" x14ac:dyDescent="0.15">
      <c r="A59" s="12"/>
      <c r="B59" s="12" t="s">
        <v>69</v>
      </c>
      <c r="C59" s="9"/>
      <c r="D59" s="38" t="s">
        <v>139</v>
      </c>
      <c r="E59" s="39" t="s">
        <v>139</v>
      </c>
      <c r="F59" s="39">
        <v>3827555</v>
      </c>
      <c r="G59" s="39">
        <v>6984720</v>
      </c>
      <c r="H59" s="39">
        <v>13890227</v>
      </c>
    </row>
    <row r="60" spans="1:8" ht="11.1" customHeight="1" x14ac:dyDescent="0.15">
      <c r="A60" s="12"/>
      <c r="B60" s="12" t="s">
        <v>70</v>
      </c>
      <c r="C60" s="9"/>
      <c r="D60" s="38" t="s">
        <v>139</v>
      </c>
      <c r="E60" s="39" t="s">
        <v>139</v>
      </c>
      <c r="F60" s="39">
        <v>1226847</v>
      </c>
      <c r="G60" s="39">
        <v>267543</v>
      </c>
      <c r="H60" s="39">
        <v>1563</v>
      </c>
    </row>
    <row r="61" spans="1:8" ht="11.1" customHeight="1" x14ac:dyDescent="0.15">
      <c r="A61" s="12"/>
      <c r="B61" s="12" t="s">
        <v>71</v>
      </c>
      <c r="C61" s="9"/>
      <c r="D61" s="38">
        <v>946211</v>
      </c>
      <c r="E61" s="39">
        <v>2577660</v>
      </c>
      <c r="F61" s="39">
        <v>7315531</v>
      </c>
      <c r="G61" s="39">
        <v>14179065</v>
      </c>
      <c r="H61" s="39">
        <v>16404393</v>
      </c>
    </row>
    <row r="62" spans="1:8" ht="11.1" customHeight="1" x14ac:dyDescent="0.15">
      <c r="A62" s="12"/>
      <c r="B62" s="12" t="s">
        <v>72</v>
      </c>
      <c r="C62" s="9"/>
      <c r="D62" s="38" t="s">
        <v>139</v>
      </c>
      <c r="E62" s="39">
        <v>3691430</v>
      </c>
      <c r="F62" s="39">
        <v>1989310</v>
      </c>
      <c r="G62" s="39">
        <v>1813273</v>
      </c>
      <c r="H62" s="39">
        <v>3629956</v>
      </c>
    </row>
    <row r="63" spans="1:8" ht="11.1" customHeight="1" x14ac:dyDescent="0.15">
      <c r="A63" s="12"/>
      <c r="B63" s="12" t="s">
        <v>73</v>
      </c>
      <c r="C63" s="9"/>
      <c r="D63" s="38" t="s">
        <v>139</v>
      </c>
      <c r="E63" s="39" t="s">
        <v>139</v>
      </c>
      <c r="F63" s="39">
        <v>242475251</v>
      </c>
      <c r="G63" s="39">
        <v>166273183</v>
      </c>
      <c r="H63" s="39">
        <v>116992471</v>
      </c>
    </row>
    <row r="64" spans="1:8" ht="11.1" customHeight="1" x14ac:dyDescent="0.15">
      <c r="A64" s="12"/>
      <c r="B64" s="12"/>
      <c r="C64" s="9"/>
      <c r="D64" s="38"/>
      <c r="E64" s="39"/>
      <c r="F64" s="39"/>
      <c r="G64" s="39"/>
      <c r="H64" s="39"/>
    </row>
    <row r="65" spans="1:8" ht="11.1" customHeight="1" x14ac:dyDescent="0.15">
      <c r="A65" s="12"/>
      <c r="B65" s="27" t="s">
        <v>19</v>
      </c>
      <c r="C65" s="9"/>
      <c r="D65" s="40">
        <v>214256004</v>
      </c>
      <c r="E65" s="41">
        <v>473145604</v>
      </c>
      <c r="F65" s="41">
        <v>741046565</v>
      </c>
      <c r="G65" s="41">
        <v>664576316</v>
      </c>
      <c r="H65" s="41">
        <v>793707112</v>
      </c>
    </row>
    <row r="66" spans="1:8" s="2" customFormat="1" ht="4.05" customHeight="1" x14ac:dyDescent="0.15">
      <c r="A66" s="21"/>
      <c r="B66" s="21"/>
      <c r="C66" s="25"/>
      <c r="D66" s="26"/>
      <c r="E66" s="23"/>
      <c r="F66" s="23"/>
      <c r="G66" s="23"/>
      <c r="H66" s="23"/>
    </row>
  </sheetData>
  <mergeCells count="13">
    <mergeCell ref="H3:H4"/>
    <mergeCell ref="A33:C34"/>
    <mergeCell ref="D33:D34"/>
    <mergeCell ref="E33:E34"/>
    <mergeCell ref="F33:F34"/>
    <mergeCell ref="G33:G34"/>
    <mergeCell ref="H33:H34"/>
    <mergeCell ref="A2:G2"/>
    <mergeCell ref="A3:C4"/>
    <mergeCell ref="D3:D4"/>
    <mergeCell ref="E3:E4"/>
    <mergeCell ref="F3:F4"/>
    <mergeCell ref="G3:G4"/>
  </mergeCells>
  <phoneticPr fontId="8"/>
  <pageMargins left="0.78740157480314965" right="0.78740157480314965" top="0.86614173228346458" bottom="0.77" header="0.62992125984251968" footer="0.39370078740157483"/>
  <pageSetup paperSize="9" scale="107" firstPageNumber="6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9"/>
  <sheetViews>
    <sheetView showGridLines="0" view="pageBreakPreview" zoomScaleNormal="100" zoomScaleSheetLayoutView="100" workbookViewId="0"/>
  </sheetViews>
  <sheetFormatPr defaultColWidth="9.42578125" defaultRowHeight="10.5" customHeight="1" x14ac:dyDescent="0.15"/>
  <cols>
    <col min="1" max="1" width="1" style="1" customWidth="1"/>
    <col min="2" max="2" width="18.85546875" style="1" customWidth="1"/>
    <col min="3" max="3" width="1" style="2" customWidth="1"/>
    <col min="4" max="7" width="15.42578125" style="3" customWidth="1"/>
    <col min="8" max="8" width="15.42578125" style="2" customWidth="1"/>
    <col min="9" max="16384" width="9.42578125" style="3"/>
  </cols>
  <sheetData>
    <row r="1" spans="1:8" ht="5.0999999999999996" customHeight="1" x14ac:dyDescent="0.15"/>
    <row r="2" spans="1:8" ht="15" customHeight="1" x14ac:dyDescent="0.15">
      <c r="A2" s="117" t="s">
        <v>74</v>
      </c>
      <c r="B2" s="117"/>
      <c r="C2" s="117"/>
      <c r="D2" s="117"/>
      <c r="E2" s="117"/>
      <c r="F2" s="117"/>
      <c r="G2" s="117"/>
      <c r="H2" s="24" t="s">
        <v>2</v>
      </c>
    </row>
    <row r="3" spans="1:8" s="7" customFormat="1" ht="13.5" customHeight="1" x14ac:dyDescent="0.15">
      <c r="A3" s="102" t="s">
        <v>3</v>
      </c>
      <c r="B3" s="102"/>
      <c r="C3" s="103"/>
      <c r="D3" s="106" t="s">
        <v>75</v>
      </c>
      <c r="E3" s="106" t="s">
        <v>76</v>
      </c>
      <c r="F3" s="106" t="s">
        <v>77</v>
      </c>
      <c r="G3" s="106" t="s">
        <v>78</v>
      </c>
      <c r="H3" s="108" t="s">
        <v>79</v>
      </c>
    </row>
    <row r="4" spans="1:8" s="7" customFormat="1" ht="10.050000000000001" customHeight="1" x14ac:dyDescent="0.15">
      <c r="A4" s="104"/>
      <c r="B4" s="104"/>
      <c r="C4" s="105"/>
      <c r="D4" s="107"/>
      <c r="E4" s="107"/>
      <c r="F4" s="107"/>
      <c r="G4" s="107"/>
      <c r="H4" s="109"/>
    </row>
    <row r="5" spans="1:8" s="2" customFormat="1" ht="4.05" customHeight="1" x14ac:dyDescent="0.15">
      <c r="A5" s="8"/>
      <c r="B5" s="8"/>
      <c r="C5" s="9"/>
      <c r="D5" s="10"/>
      <c r="E5" s="11"/>
      <c r="F5" s="11"/>
      <c r="G5" s="11"/>
      <c r="H5" s="11"/>
    </row>
    <row r="6" spans="1:8" ht="13.35" customHeight="1" x14ac:dyDescent="0.15">
      <c r="A6" s="12"/>
      <c r="B6" s="12" t="s">
        <v>9</v>
      </c>
      <c r="C6" s="9"/>
      <c r="D6" s="38">
        <v>232611</v>
      </c>
      <c r="E6" s="39">
        <v>209168</v>
      </c>
      <c r="F6" s="39">
        <v>240771</v>
      </c>
      <c r="G6" s="39">
        <v>269360</v>
      </c>
      <c r="H6" s="39">
        <v>284259</v>
      </c>
    </row>
    <row r="7" spans="1:8" ht="13.35" customHeight="1" x14ac:dyDescent="0.15">
      <c r="A7" s="12"/>
      <c r="B7" s="12" t="s">
        <v>60</v>
      </c>
      <c r="C7" s="9"/>
      <c r="D7" s="38">
        <v>2789080</v>
      </c>
      <c r="E7" s="39">
        <v>3579812</v>
      </c>
      <c r="F7" s="39">
        <v>3370845</v>
      </c>
      <c r="G7" s="39">
        <v>3461332</v>
      </c>
      <c r="H7" s="39">
        <v>3642323</v>
      </c>
    </row>
    <row r="8" spans="1:8" ht="13.35" customHeight="1" x14ac:dyDescent="0.15">
      <c r="A8" s="12"/>
      <c r="B8" s="12" t="s">
        <v>61</v>
      </c>
      <c r="C8" s="9"/>
      <c r="D8" s="38">
        <v>7583184</v>
      </c>
      <c r="E8" s="39">
        <v>8526405</v>
      </c>
      <c r="F8" s="39">
        <v>8577344</v>
      </c>
      <c r="G8" s="39">
        <v>9176320</v>
      </c>
      <c r="H8" s="39">
        <v>9503619</v>
      </c>
    </row>
    <row r="9" spans="1:8" ht="13.35" customHeight="1" x14ac:dyDescent="0.15">
      <c r="A9" s="12"/>
      <c r="B9" s="12" t="s">
        <v>62</v>
      </c>
      <c r="C9" s="9"/>
      <c r="D9" s="38">
        <v>312733</v>
      </c>
      <c r="E9" s="39">
        <v>349745</v>
      </c>
      <c r="F9" s="39">
        <v>402611</v>
      </c>
      <c r="G9" s="39">
        <v>430222</v>
      </c>
      <c r="H9" s="39">
        <v>453821</v>
      </c>
    </row>
    <row r="10" spans="1:8" ht="13.35" customHeight="1" x14ac:dyDescent="0.15">
      <c r="A10" s="12"/>
      <c r="B10" s="12" t="s">
        <v>63</v>
      </c>
      <c r="C10" s="9"/>
      <c r="D10" s="38">
        <v>378981</v>
      </c>
      <c r="E10" s="39">
        <v>418928</v>
      </c>
      <c r="F10" s="39">
        <v>415078</v>
      </c>
      <c r="G10" s="39">
        <v>394780</v>
      </c>
      <c r="H10" s="39">
        <v>541200</v>
      </c>
    </row>
    <row r="11" spans="1:8" ht="9.75" customHeight="1" x14ac:dyDescent="0.15">
      <c r="A11" s="12"/>
      <c r="B11" s="12"/>
      <c r="C11" s="9"/>
      <c r="D11" s="38"/>
      <c r="E11" s="39"/>
      <c r="F11" s="39"/>
      <c r="G11" s="39"/>
      <c r="H11" s="39"/>
    </row>
    <row r="12" spans="1:8" ht="13.35" customHeight="1" x14ac:dyDescent="0.15">
      <c r="A12" s="12"/>
      <c r="B12" s="12" t="s">
        <v>65</v>
      </c>
      <c r="C12" s="9"/>
      <c r="D12" s="38">
        <v>274971308</v>
      </c>
      <c r="E12" s="39">
        <v>301643562</v>
      </c>
      <c r="F12" s="39">
        <v>330576025</v>
      </c>
      <c r="G12" s="39">
        <v>370021603</v>
      </c>
      <c r="H12" s="39">
        <v>415993814</v>
      </c>
    </row>
    <row r="13" spans="1:8" ht="13.35" customHeight="1" x14ac:dyDescent="0.15">
      <c r="A13" s="12"/>
      <c r="B13" s="12" t="s">
        <v>80</v>
      </c>
      <c r="C13" s="9"/>
      <c r="D13" s="38">
        <v>17497523</v>
      </c>
      <c r="E13" s="39" t="s">
        <v>140</v>
      </c>
      <c r="F13" s="39" t="s">
        <v>140</v>
      </c>
      <c r="G13" s="39" t="s">
        <v>41</v>
      </c>
      <c r="H13" s="39" t="s">
        <v>140</v>
      </c>
    </row>
    <row r="14" spans="1:8" ht="13.35" customHeight="1" x14ac:dyDescent="0.15">
      <c r="A14" s="12"/>
      <c r="B14" s="12" t="s">
        <v>67</v>
      </c>
      <c r="C14" s="9"/>
      <c r="D14" s="38" t="s">
        <v>140</v>
      </c>
      <c r="E14" s="39">
        <v>18443815</v>
      </c>
      <c r="F14" s="39">
        <v>19708570</v>
      </c>
      <c r="G14" s="39">
        <v>20176993</v>
      </c>
      <c r="H14" s="39">
        <v>21027371</v>
      </c>
    </row>
    <row r="15" spans="1:8" ht="13.35" customHeight="1" x14ac:dyDescent="0.15">
      <c r="A15" s="12"/>
      <c r="B15" s="12" t="s">
        <v>11</v>
      </c>
      <c r="C15" s="9"/>
      <c r="D15" s="38">
        <v>4682781</v>
      </c>
      <c r="E15" s="39">
        <v>4779700</v>
      </c>
      <c r="F15" s="39">
        <v>5558624</v>
      </c>
      <c r="G15" s="39">
        <v>5830306</v>
      </c>
      <c r="H15" s="39">
        <v>6530167</v>
      </c>
    </row>
    <row r="16" spans="1:8" ht="13.35" customHeight="1" x14ac:dyDescent="0.15">
      <c r="A16" s="12"/>
      <c r="B16" s="12" t="s">
        <v>12</v>
      </c>
      <c r="C16" s="9"/>
      <c r="D16" s="38">
        <v>239172344</v>
      </c>
      <c r="E16" s="39">
        <v>205437655</v>
      </c>
      <c r="F16" s="39">
        <v>171232504</v>
      </c>
      <c r="G16" s="39">
        <v>144309747</v>
      </c>
      <c r="H16" s="39">
        <v>155035228</v>
      </c>
    </row>
    <row r="17" spans="1:8" ht="9.75" customHeight="1" x14ac:dyDescent="0.15">
      <c r="A17" s="12"/>
      <c r="B17" s="12"/>
      <c r="C17" s="9"/>
      <c r="D17" s="38"/>
      <c r="E17" s="39"/>
      <c r="F17" s="39"/>
      <c r="G17" s="39"/>
      <c r="H17" s="39"/>
    </row>
    <row r="18" spans="1:8" ht="13.35" customHeight="1" x14ac:dyDescent="0.15">
      <c r="A18" s="12"/>
      <c r="B18" s="12" t="s">
        <v>13</v>
      </c>
      <c r="C18" s="9"/>
      <c r="D18" s="38">
        <v>37455158</v>
      </c>
      <c r="E18" s="39">
        <v>108868755</v>
      </c>
      <c r="F18" s="39">
        <v>119167954</v>
      </c>
      <c r="G18" s="39">
        <v>125970329</v>
      </c>
      <c r="H18" s="39">
        <v>132385972</v>
      </c>
    </row>
    <row r="19" spans="1:8" ht="13.35" customHeight="1" x14ac:dyDescent="0.15">
      <c r="A19" s="12"/>
      <c r="B19" s="12" t="s">
        <v>40</v>
      </c>
      <c r="C19" s="9"/>
      <c r="D19" s="38">
        <v>72175828</v>
      </c>
      <c r="E19" s="39">
        <v>73176566</v>
      </c>
      <c r="F19" s="39">
        <v>83801824</v>
      </c>
      <c r="G19" s="39">
        <v>86668754</v>
      </c>
      <c r="H19" s="39">
        <v>94204175</v>
      </c>
    </row>
    <row r="20" spans="1:8" ht="13.35" customHeight="1" x14ac:dyDescent="0.15">
      <c r="A20" s="12"/>
      <c r="B20" s="12" t="s">
        <v>27</v>
      </c>
      <c r="C20" s="9"/>
      <c r="D20" s="38">
        <v>108918737</v>
      </c>
      <c r="E20" s="39">
        <v>144236061</v>
      </c>
      <c r="F20" s="39">
        <v>96616794</v>
      </c>
      <c r="G20" s="39">
        <v>89442286</v>
      </c>
      <c r="H20" s="39">
        <v>84383591</v>
      </c>
    </row>
    <row r="21" spans="1:8" ht="13.35" customHeight="1" x14ac:dyDescent="0.15">
      <c r="A21" s="12"/>
      <c r="B21" s="12" t="s">
        <v>68</v>
      </c>
      <c r="C21" s="9"/>
      <c r="D21" s="38">
        <v>8951421</v>
      </c>
      <c r="E21" s="39">
        <v>5758276</v>
      </c>
      <c r="F21" s="39">
        <v>6779642</v>
      </c>
      <c r="G21" s="39">
        <v>7191487</v>
      </c>
      <c r="H21" s="39">
        <v>8363077</v>
      </c>
    </row>
    <row r="22" spans="1:8" ht="13.35" customHeight="1" x14ac:dyDescent="0.15">
      <c r="A22" s="12"/>
      <c r="B22" s="12" t="s">
        <v>51</v>
      </c>
      <c r="C22" s="9"/>
      <c r="D22" s="38">
        <v>22811223</v>
      </c>
      <c r="E22" s="39">
        <v>21335639</v>
      </c>
      <c r="F22" s="39">
        <v>22862981</v>
      </c>
      <c r="G22" s="39">
        <v>24072010</v>
      </c>
      <c r="H22" s="39">
        <v>24463800</v>
      </c>
    </row>
    <row r="23" spans="1:8" ht="9.75" customHeight="1" x14ac:dyDescent="0.15">
      <c r="A23" s="12"/>
      <c r="B23" s="12"/>
      <c r="C23" s="9"/>
      <c r="D23" s="38"/>
      <c r="E23" s="39"/>
      <c r="F23" s="39"/>
      <c r="G23" s="39"/>
      <c r="H23" s="39"/>
    </row>
    <row r="24" spans="1:8" ht="13.35" customHeight="1" x14ac:dyDescent="0.15">
      <c r="A24" s="12"/>
      <c r="B24" s="12" t="s">
        <v>69</v>
      </c>
      <c r="C24" s="9"/>
      <c r="D24" s="38">
        <v>11163230</v>
      </c>
      <c r="E24" s="39">
        <v>5635741</v>
      </c>
      <c r="F24" s="39">
        <v>2728804</v>
      </c>
      <c r="G24" s="39">
        <v>1445935</v>
      </c>
      <c r="H24" s="39">
        <v>1506787</v>
      </c>
    </row>
    <row r="25" spans="1:8" ht="13.35" customHeight="1" x14ac:dyDescent="0.15">
      <c r="A25" s="12"/>
      <c r="B25" s="12" t="s">
        <v>70</v>
      </c>
      <c r="C25" s="9"/>
      <c r="D25" s="38">
        <v>1779</v>
      </c>
      <c r="E25" s="39" t="s">
        <v>140</v>
      </c>
      <c r="F25" s="39" t="s">
        <v>140</v>
      </c>
      <c r="G25" s="39" t="s">
        <v>135</v>
      </c>
      <c r="H25" s="39" t="s">
        <v>140</v>
      </c>
    </row>
    <row r="26" spans="1:8" ht="13.35" customHeight="1" x14ac:dyDescent="0.15">
      <c r="A26" s="12"/>
      <c r="B26" s="12" t="s">
        <v>71</v>
      </c>
      <c r="C26" s="9"/>
      <c r="D26" s="38">
        <v>19203944</v>
      </c>
      <c r="E26" s="39">
        <v>24092855</v>
      </c>
      <c r="F26" s="39">
        <v>29268573</v>
      </c>
      <c r="G26" s="39">
        <v>33990738</v>
      </c>
      <c r="H26" s="39">
        <v>33859871</v>
      </c>
    </row>
    <row r="27" spans="1:8" ht="13.35" customHeight="1" x14ac:dyDescent="0.15">
      <c r="A27" s="12"/>
      <c r="B27" s="12" t="s">
        <v>72</v>
      </c>
      <c r="C27" s="9"/>
      <c r="D27" s="38">
        <v>68148578</v>
      </c>
      <c r="E27" s="39">
        <v>100758003</v>
      </c>
      <c r="F27" s="39">
        <v>98570711</v>
      </c>
      <c r="G27" s="39">
        <v>90462042</v>
      </c>
      <c r="H27" s="39">
        <v>97473198</v>
      </c>
    </row>
    <row r="28" spans="1:8" ht="13.35" customHeight="1" x14ac:dyDescent="0.15">
      <c r="A28" s="12"/>
      <c r="B28" s="12" t="s">
        <v>73</v>
      </c>
      <c r="C28" s="9"/>
      <c r="D28" s="38">
        <v>36085385</v>
      </c>
      <c r="E28" s="39" t="s">
        <v>140</v>
      </c>
      <c r="F28" s="39" t="s">
        <v>140</v>
      </c>
      <c r="G28" s="39" t="s">
        <v>140</v>
      </c>
      <c r="H28" s="39" t="s">
        <v>140</v>
      </c>
    </row>
    <row r="29" spans="1:8" ht="10.5" customHeight="1" x14ac:dyDescent="0.15">
      <c r="A29" s="12"/>
      <c r="B29" s="12"/>
      <c r="C29" s="9"/>
      <c r="D29" s="38"/>
      <c r="E29" s="39"/>
      <c r="F29" s="39"/>
      <c r="G29" s="39"/>
      <c r="H29" s="39"/>
    </row>
    <row r="30" spans="1:8" ht="13.35" customHeight="1" x14ac:dyDescent="0.15">
      <c r="A30" s="12"/>
      <c r="B30" s="27" t="s">
        <v>19</v>
      </c>
      <c r="C30" s="9"/>
      <c r="D30" s="40">
        <v>932535828</v>
      </c>
      <c r="E30" s="41">
        <v>1027250686</v>
      </c>
      <c r="F30" s="41">
        <v>999879655</v>
      </c>
      <c r="G30" s="41">
        <v>1013314244</v>
      </c>
      <c r="H30" s="41">
        <v>1089652273</v>
      </c>
    </row>
    <row r="31" spans="1:8" s="2" customFormat="1" ht="4.05" customHeight="1" x14ac:dyDescent="0.15">
      <c r="A31" s="8"/>
      <c r="B31" s="8"/>
      <c r="C31" s="9"/>
      <c r="D31" s="13"/>
      <c r="E31" s="14"/>
      <c r="F31" s="14"/>
      <c r="G31" s="14"/>
      <c r="H31" s="14"/>
    </row>
    <row r="32" spans="1:8" ht="2.1" customHeight="1" x14ac:dyDescent="0.15">
      <c r="A32" s="16"/>
      <c r="B32" s="16"/>
      <c r="C32" s="17"/>
      <c r="D32" s="18"/>
      <c r="E32" s="19"/>
      <c r="F32" s="19"/>
      <c r="G32" s="19"/>
      <c r="H32" s="19"/>
    </row>
    <row r="33" spans="1:8" s="7" customFormat="1" ht="13.5" customHeight="1" x14ac:dyDescent="0.15">
      <c r="A33" s="113" t="s">
        <v>3</v>
      </c>
      <c r="B33" s="113"/>
      <c r="C33" s="114"/>
      <c r="D33" s="118" t="s">
        <v>81</v>
      </c>
      <c r="E33" s="118" t="s">
        <v>82</v>
      </c>
      <c r="F33" s="118" t="s">
        <v>83</v>
      </c>
      <c r="G33" s="118" t="s">
        <v>84</v>
      </c>
      <c r="H33" s="111" t="s">
        <v>5</v>
      </c>
    </row>
    <row r="34" spans="1:8" s="7" customFormat="1" ht="10.050000000000001" customHeight="1" x14ac:dyDescent="0.15">
      <c r="A34" s="104"/>
      <c r="B34" s="104"/>
      <c r="C34" s="105"/>
      <c r="D34" s="107"/>
      <c r="E34" s="107"/>
      <c r="F34" s="107"/>
      <c r="G34" s="107"/>
      <c r="H34" s="109"/>
    </row>
    <row r="35" spans="1:8" s="2" customFormat="1" ht="4.05" customHeight="1" x14ac:dyDescent="0.15">
      <c r="A35" s="8"/>
      <c r="B35" s="8"/>
      <c r="C35" s="9"/>
      <c r="D35" s="10"/>
      <c r="E35" s="11"/>
      <c r="F35" s="11"/>
      <c r="G35" s="11"/>
      <c r="H35" s="11"/>
    </row>
    <row r="36" spans="1:8" ht="13.35" customHeight="1" x14ac:dyDescent="0.15">
      <c r="A36" s="12"/>
      <c r="B36" s="12" t="s">
        <v>9</v>
      </c>
      <c r="C36" s="9"/>
      <c r="D36" s="38">
        <v>337754</v>
      </c>
      <c r="E36" s="39">
        <v>382214</v>
      </c>
      <c r="F36" s="39">
        <v>519720</v>
      </c>
      <c r="G36" s="39">
        <v>474785</v>
      </c>
      <c r="H36" s="39">
        <v>471936</v>
      </c>
    </row>
    <row r="37" spans="1:8" ht="13.35" customHeight="1" x14ac:dyDescent="0.15">
      <c r="A37" s="12"/>
      <c r="B37" s="12" t="s">
        <v>60</v>
      </c>
      <c r="C37" s="9"/>
      <c r="D37" s="38">
        <v>4106702</v>
      </c>
      <c r="E37" s="39">
        <v>4497498</v>
      </c>
      <c r="F37" s="39">
        <v>4844712</v>
      </c>
      <c r="G37" s="39">
        <v>5666681</v>
      </c>
      <c r="H37" s="39">
        <v>6358708</v>
      </c>
    </row>
    <row r="38" spans="1:8" ht="13.35" customHeight="1" x14ac:dyDescent="0.15">
      <c r="A38" s="12"/>
      <c r="B38" s="12" t="s">
        <v>61</v>
      </c>
      <c r="C38" s="9"/>
      <c r="D38" s="38">
        <v>10670796</v>
      </c>
      <c r="E38" s="39">
        <v>11129033</v>
      </c>
      <c r="F38" s="39">
        <v>12395286</v>
      </c>
      <c r="G38" s="39">
        <v>14577259</v>
      </c>
      <c r="H38" s="39">
        <v>17385391</v>
      </c>
    </row>
    <row r="39" spans="1:8" ht="13.35" customHeight="1" x14ac:dyDescent="0.15">
      <c r="A39" s="12"/>
      <c r="B39" s="12" t="s">
        <v>62</v>
      </c>
      <c r="C39" s="9"/>
      <c r="D39" s="38">
        <v>506044</v>
      </c>
      <c r="E39" s="39">
        <v>533809</v>
      </c>
      <c r="F39" s="39">
        <v>574639</v>
      </c>
      <c r="G39" s="39">
        <v>718755</v>
      </c>
      <c r="H39" s="39">
        <v>766663</v>
      </c>
    </row>
    <row r="40" spans="1:8" ht="13.35" customHeight="1" x14ac:dyDescent="0.15">
      <c r="A40" s="12"/>
      <c r="B40" s="12" t="s">
        <v>63</v>
      </c>
      <c r="C40" s="9"/>
      <c r="D40" s="38">
        <v>556721</v>
      </c>
      <c r="E40" s="39">
        <v>852911</v>
      </c>
      <c r="F40" s="39">
        <v>957591</v>
      </c>
      <c r="G40" s="39">
        <v>1106188</v>
      </c>
      <c r="H40" s="39">
        <v>1243109</v>
      </c>
    </row>
    <row r="41" spans="1:8" ht="9.75" customHeight="1" x14ac:dyDescent="0.15">
      <c r="A41" s="12"/>
      <c r="B41" s="12"/>
      <c r="C41" s="9"/>
      <c r="D41" s="38"/>
      <c r="E41" s="39"/>
      <c r="F41" s="39"/>
      <c r="G41" s="39"/>
      <c r="H41" s="39"/>
    </row>
    <row r="42" spans="1:8" ht="13.35" customHeight="1" x14ac:dyDescent="0.15">
      <c r="A42" s="12"/>
      <c r="B42" s="12" t="s">
        <v>65</v>
      </c>
      <c r="C42" s="9"/>
      <c r="D42" s="38">
        <v>447719343</v>
      </c>
      <c r="E42" s="39">
        <v>513897147</v>
      </c>
      <c r="F42" s="39">
        <v>584983450</v>
      </c>
      <c r="G42" s="39">
        <v>686550533</v>
      </c>
      <c r="H42" s="39">
        <v>393640379</v>
      </c>
    </row>
    <row r="43" spans="1:8" ht="13.35" customHeight="1" x14ac:dyDescent="0.15">
      <c r="A43" s="12"/>
      <c r="B43" s="12" t="s">
        <v>67</v>
      </c>
      <c r="C43" s="9"/>
      <c r="D43" s="38">
        <v>23108175</v>
      </c>
      <c r="E43" s="39">
        <v>24452555</v>
      </c>
      <c r="F43" s="39">
        <v>26522593</v>
      </c>
      <c r="G43" s="39">
        <v>30125731</v>
      </c>
      <c r="H43" s="39">
        <v>33826366</v>
      </c>
    </row>
    <row r="44" spans="1:8" ht="13.35" customHeight="1" x14ac:dyDescent="0.15">
      <c r="A44" s="12"/>
      <c r="B44" s="12" t="s">
        <v>11</v>
      </c>
      <c r="C44" s="9"/>
      <c r="D44" s="38">
        <v>8356256</v>
      </c>
      <c r="E44" s="39">
        <v>9567284</v>
      </c>
      <c r="F44" s="39">
        <v>11343390</v>
      </c>
      <c r="G44" s="39">
        <v>12941971</v>
      </c>
      <c r="H44" s="39">
        <v>15256602</v>
      </c>
    </row>
    <row r="45" spans="1:8" ht="13.35" customHeight="1" x14ac:dyDescent="0.15">
      <c r="A45" s="12"/>
      <c r="B45" s="12" t="s">
        <v>12</v>
      </c>
      <c r="C45" s="9"/>
      <c r="D45" s="38">
        <v>137278452</v>
      </c>
      <c r="E45" s="39">
        <v>206178165</v>
      </c>
      <c r="F45" s="39">
        <v>187042838</v>
      </c>
      <c r="G45" s="39">
        <v>164016736</v>
      </c>
      <c r="H45" s="39">
        <v>147358218</v>
      </c>
    </row>
    <row r="46" spans="1:8" ht="13.35" customHeight="1" x14ac:dyDescent="0.15">
      <c r="A46" s="12"/>
      <c r="B46" s="12" t="s">
        <v>13</v>
      </c>
      <c r="C46" s="9"/>
      <c r="D46" s="38">
        <v>148905921</v>
      </c>
      <c r="E46" s="39">
        <v>158932380</v>
      </c>
      <c r="F46" s="39">
        <v>175978348</v>
      </c>
      <c r="G46" s="39">
        <v>214100413</v>
      </c>
      <c r="H46" s="39">
        <v>251648320</v>
      </c>
    </row>
    <row r="47" spans="1:8" ht="9.75" customHeight="1" x14ac:dyDescent="0.15">
      <c r="A47" s="12"/>
      <c r="B47" s="12"/>
      <c r="C47" s="9"/>
      <c r="D47" s="38"/>
      <c r="E47" s="39"/>
      <c r="F47" s="39"/>
      <c r="G47" s="39"/>
      <c r="H47" s="39"/>
    </row>
    <row r="48" spans="1:8" ht="13.35" customHeight="1" x14ac:dyDescent="0.15">
      <c r="A48" s="12"/>
      <c r="B48" s="12" t="s">
        <v>40</v>
      </c>
      <c r="C48" s="9"/>
      <c r="D48" s="38">
        <v>103065137</v>
      </c>
      <c r="E48" s="39">
        <v>109860028</v>
      </c>
      <c r="F48" s="39">
        <v>139819241</v>
      </c>
      <c r="G48" s="39">
        <v>175473181</v>
      </c>
      <c r="H48" s="39">
        <v>237858611</v>
      </c>
    </row>
    <row r="49" spans="1:8" ht="13.35" customHeight="1" x14ac:dyDescent="0.15">
      <c r="A49" s="12"/>
      <c r="B49" s="12" t="s">
        <v>27</v>
      </c>
      <c r="C49" s="9"/>
      <c r="D49" s="38">
        <v>113078984</v>
      </c>
      <c r="E49" s="39">
        <v>87580952</v>
      </c>
      <c r="F49" s="39">
        <v>101872875</v>
      </c>
      <c r="G49" s="39">
        <v>151485024</v>
      </c>
      <c r="H49" s="39">
        <v>210605588</v>
      </c>
    </row>
    <row r="50" spans="1:8" ht="13.35" customHeight="1" x14ac:dyDescent="0.15">
      <c r="A50" s="12"/>
      <c r="B50" s="12" t="s">
        <v>68</v>
      </c>
      <c r="C50" s="9"/>
      <c r="D50" s="38">
        <v>10127155</v>
      </c>
      <c r="E50" s="39">
        <v>10837379</v>
      </c>
      <c r="F50" s="39">
        <v>12963097</v>
      </c>
      <c r="G50" s="39">
        <v>17940914</v>
      </c>
      <c r="H50" s="39">
        <v>23611203</v>
      </c>
    </row>
    <row r="51" spans="1:8" ht="13.35" customHeight="1" x14ac:dyDescent="0.15">
      <c r="A51" s="12"/>
      <c r="B51" s="12" t="s">
        <v>51</v>
      </c>
      <c r="C51" s="9"/>
      <c r="D51" s="38">
        <v>25670945</v>
      </c>
      <c r="E51" s="39">
        <v>26229379</v>
      </c>
      <c r="F51" s="39">
        <v>32920443</v>
      </c>
      <c r="G51" s="39">
        <v>42520526</v>
      </c>
      <c r="H51" s="39">
        <v>52930321</v>
      </c>
    </row>
    <row r="52" spans="1:8" ht="13.35" customHeight="1" x14ac:dyDescent="0.15">
      <c r="A52" s="12"/>
      <c r="B52" s="12" t="s">
        <v>69</v>
      </c>
      <c r="C52" s="9"/>
      <c r="D52" s="38">
        <v>1640690</v>
      </c>
      <c r="E52" s="39">
        <v>1773065</v>
      </c>
      <c r="F52" s="39">
        <v>1888623</v>
      </c>
      <c r="G52" s="39">
        <v>2173756</v>
      </c>
      <c r="H52" s="39">
        <v>2539709</v>
      </c>
    </row>
    <row r="53" spans="1:8" ht="9.75" customHeight="1" x14ac:dyDescent="0.15">
      <c r="A53" s="12"/>
      <c r="B53" s="12"/>
      <c r="C53" s="9"/>
      <c r="D53" s="38"/>
      <c r="E53" s="39"/>
      <c r="F53" s="39"/>
      <c r="G53" s="39"/>
      <c r="H53" s="39"/>
    </row>
    <row r="54" spans="1:8" ht="13.35" customHeight="1" x14ac:dyDescent="0.15">
      <c r="A54" s="12"/>
      <c r="B54" s="12" t="s">
        <v>71</v>
      </c>
      <c r="C54" s="9"/>
      <c r="D54" s="38">
        <v>33655625</v>
      </c>
      <c r="E54" s="39">
        <v>40508766</v>
      </c>
      <c r="F54" s="39">
        <v>43142672</v>
      </c>
      <c r="G54" s="39">
        <v>42717305</v>
      </c>
      <c r="H54" s="39">
        <v>49778278</v>
      </c>
    </row>
    <row r="55" spans="1:8" ht="13.35" customHeight="1" x14ac:dyDescent="0.15">
      <c r="A55" s="12"/>
      <c r="B55" s="12" t="s">
        <v>72</v>
      </c>
      <c r="C55" s="9"/>
      <c r="D55" s="38">
        <v>115828903</v>
      </c>
      <c r="E55" s="39">
        <v>125870849</v>
      </c>
      <c r="F55" s="39">
        <v>174325086</v>
      </c>
      <c r="G55" s="39">
        <v>202572944</v>
      </c>
      <c r="H55" s="39">
        <v>265981578</v>
      </c>
    </row>
    <row r="56" spans="1:8" ht="13.35" customHeight="1" x14ac:dyDescent="0.15">
      <c r="A56" s="12"/>
      <c r="B56" s="12" t="s">
        <v>85</v>
      </c>
      <c r="C56" s="9"/>
      <c r="D56" s="38" t="s">
        <v>141</v>
      </c>
      <c r="E56" s="39" t="s">
        <v>141</v>
      </c>
      <c r="F56" s="39" t="s">
        <v>141</v>
      </c>
      <c r="G56" s="39" t="s">
        <v>141</v>
      </c>
      <c r="H56" s="39">
        <v>396121297</v>
      </c>
    </row>
    <row r="57" spans="1:8" ht="10.5" customHeight="1" x14ac:dyDescent="0.15">
      <c r="A57" s="12"/>
      <c r="B57" s="12"/>
      <c r="C57" s="9"/>
      <c r="D57" s="38"/>
      <c r="E57" s="39"/>
      <c r="F57" s="39"/>
      <c r="G57" s="39"/>
      <c r="H57" s="39"/>
    </row>
    <row r="58" spans="1:8" ht="13.35" customHeight="1" x14ac:dyDescent="0.15">
      <c r="A58" s="12"/>
      <c r="B58" s="27" t="s">
        <v>19</v>
      </c>
      <c r="C58" s="9"/>
      <c r="D58" s="40">
        <v>1184613603</v>
      </c>
      <c r="E58" s="41">
        <v>1333083414</v>
      </c>
      <c r="F58" s="41">
        <v>1512094604</v>
      </c>
      <c r="G58" s="41">
        <v>1765162702</v>
      </c>
      <c r="H58" s="41">
        <v>2107382277</v>
      </c>
    </row>
    <row r="59" spans="1:8" s="2" customFormat="1" ht="4.05" customHeight="1" x14ac:dyDescent="0.15">
      <c r="A59" s="21"/>
      <c r="B59" s="21"/>
      <c r="C59" s="25"/>
      <c r="D59" s="26"/>
      <c r="E59" s="23"/>
      <c r="F59" s="23"/>
      <c r="G59" s="23"/>
      <c r="H59" s="23"/>
    </row>
  </sheetData>
  <mergeCells count="13">
    <mergeCell ref="H3:H4"/>
    <mergeCell ref="A33:C34"/>
    <mergeCell ref="D33:D34"/>
    <mergeCell ref="E33:E34"/>
    <mergeCell ref="F33:F34"/>
    <mergeCell ref="G33:G34"/>
    <mergeCell ref="H33:H34"/>
    <mergeCell ref="A2:G2"/>
    <mergeCell ref="A3:C4"/>
    <mergeCell ref="D3:D4"/>
    <mergeCell ref="E3:E4"/>
    <mergeCell ref="F3:F4"/>
    <mergeCell ref="G3:G4"/>
  </mergeCells>
  <phoneticPr fontId="8"/>
  <pageMargins left="0.78740157480314965" right="0.78740157480314965" top="0.86614173228346458" bottom="0.77" header="0.62992125984251968" footer="0.39370078740157483"/>
  <pageSetup paperSize="9" scale="107" firstPageNumber="62"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7"/>
  <sheetViews>
    <sheetView showGridLines="0" view="pageBreakPreview" zoomScaleNormal="100" zoomScaleSheetLayoutView="100" workbookViewId="0"/>
  </sheetViews>
  <sheetFormatPr defaultColWidth="9.42578125" defaultRowHeight="10.5" customHeight="1" x14ac:dyDescent="0.15"/>
  <cols>
    <col min="1" max="1" width="1" style="1" customWidth="1"/>
    <col min="2" max="2" width="18.85546875" style="1" customWidth="1"/>
    <col min="3" max="3" width="1" style="2" customWidth="1"/>
    <col min="4" max="7" width="15.42578125" style="3" customWidth="1"/>
    <col min="8" max="8" width="15.42578125" style="2" customWidth="1"/>
    <col min="9" max="13" width="5.5703125" style="3" customWidth="1"/>
    <col min="14" max="16384" width="9.42578125" style="3"/>
  </cols>
  <sheetData>
    <row r="1" spans="1:8" ht="5.0999999999999996" customHeight="1" x14ac:dyDescent="0.15"/>
    <row r="2" spans="1:8" ht="15" customHeight="1" x14ac:dyDescent="0.15">
      <c r="A2" s="117" t="s">
        <v>86</v>
      </c>
      <c r="B2" s="117"/>
      <c r="C2" s="117"/>
      <c r="D2" s="117"/>
      <c r="E2" s="117"/>
      <c r="F2" s="117"/>
      <c r="G2" s="117"/>
      <c r="H2" s="24" t="s">
        <v>2</v>
      </c>
    </row>
    <row r="3" spans="1:8" s="7" customFormat="1" ht="13.5" customHeight="1" x14ac:dyDescent="0.15">
      <c r="A3" s="102" t="s">
        <v>3</v>
      </c>
      <c r="B3" s="102"/>
      <c r="C3" s="103"/>
      <c r="D3" s="106" t="s">
        <v>87</v>
      </c>
      <c r="E3" s="106" t="s">
        <v>88</v>
      </c>
      <c r="F3" s="106" t="s">
        <v>89</v>
      </c>
      <c r="G3" s="106" t="s">
        <v>90</v>
      </c>
      <c r="H3" s="108" t="s">
        <v>91</v>
      </c>
    </row>
    <row r="4" spans="1:8" s="7" customFormat="1" ht="10.050000000000001" customHeight="1" x14ac:dyDescent="0.15">
      <c r="A4" s="104"/>
      <c r="B4" s="104"/>
      <c r="C4" s="105"/>
      <c r="D4" s="107"/>
      <c r="E4" s="107"/>
      <c r="F4" s="107"/>
      <c r="G4" s="107"/>
      <c r="H4" s="109"/>
    </row>
    <row r="5" spans="1:8" s="2" customFormat="1" ht="4.05" customHeight="1" x14ac:dyDescent="0.15">
      <c r="A5" s="8"/>
      <c r="B5" s="8"/>
      <c r="C5" s="9"/>
      <c r="D5" s="10"/>
      <c r="E5" s="11"/>
      <c r="F5" s="11"/>
      <c r="G5" s="11"/>
      <c r="H5" s="11"/>
    </row>
    <row r="6" spans="1:8" ht="13.35" customHeight="1" x14ac:dyDescent="0.15">
      <c r="A6" s="12"/>
      <c r="B6" s="12" t="s">
        <v>9</v>
      </c>
      <c r="C6" s="9"/>
      <c r="D6" s="38">
        <v>517592</v>
      </c>
      <c r="E6" s="39">
        <v>914360</v>
      </c>
      <c r="F6" s="39">
        <v>2338596</v>
      </c>
      <c r="G6" s="39">
        <v>3917453</v>
      </c>
      <c r="H6" s="39">
        <v>4399852</v>
      </c>
    </row>
    <row r="7" spans="1:8" ht="13.35" customHeight="1" x14ac:dyDescent="0.15">
      <c r="A7" s="12"/>
      <c r="B7" s="12" t="s">
        <v>60</v>
      </c>
      <c r="C7" s="9"/>
      <c r="D7" s="38">
        <v>7708991</v>
      </c>
      <c r="E7" s="39">
        <v>9147383</v>
      </c>
      <c r="F7" s="39">
        <v>11799633</v>
      </c>
      <c r="G7" s="39">
        <v>12818432</v>
      </c>
      <c r="H7" s="39">
        <v>12846523</v>
      </c>
    </row>
    <row r="8" spans="1:8" ht="13.35" customHeight="1" x14ac:dyDescent="0.15">
      <c r="A8" s="12"/>
      <c r="B8" s="12" t="s">
        <v>61</v>
      </c>
      <c r="C8" s="9"/>
      <c r="D8" s="38">
        <v>19083475</v>
      </c>
      <c r="E8" s="39">
        <v>21902133</v>
      </c>
      <c r="F8" s="39">
        <v>24890988</v>
      </c>
      <c r="G8" s="39">
        <v>28370106</v>
      </c>
      <c r="H8" s="39">
        <v>31950436</v>
      </c>
    </row>
    <row r="9" spans="1:8" ht="13.35" customHeight="1" x14ac:dyDescent="0.15">
      <c r="A9" s="12"/>
      <c r="B9" s="12" t="s">
        <v>62</v>
      </c>
      <c r="C9" s="9"/>
      <c r="D9" s="38">
        <v>816868</v>
      </c>
      <c r="E9" s="39">
        <v>978344</v>
      </c>
      <c r="F9" s="39">
        <v>1131352</v>
      </c>
      <c r="G9" s="39">
        <v>1439102</v>
      </c>
      <c r="H9" s="39">
        <v>1391261</v>
      </c>
    </row>
    <row r="10" spans="1:8" ht="13.35" customHeight="1" x14ac:dyDescent="0.15">
      <c r="A10" s="12"/>
      <c r="B10" s="12" t="s">
        <v>63</v>
      </c>
      <c r="C10" s="9"/>
      <c r="D10" s="38">
        <v>1346464</v>
      </c>
      <c r="E10" s="39">
        <v>1599860</v>
      </c>
      <c r="F10" s="39">
        <v>1755768</v>
      </c>
      <c r="G10" s="39">
        <v>1932761</v>
      </c>
      <c r="H10" s="39">
        <v>2433445</v>
      </c>
    </row>
    <row r="11" spans="1:8" ht="13.35" customHeight="1" x14ac:dyDescent="0.15">
      <c r="A11" s="12"/>
      <c r="B11" s="12"/>
      <c r="C11" s="9"/>
      <c r="D11" s="38"/>
      <c r="E11" s="39"/>
      <c r="F11" s="39"/>
      <c r="G11" s="39"/>
      <c r="H11" s="39"/>
    </row>
    <row r="12" spans="1:8" ht="13.35" customHeight="1" x14ac:dyDescent="0.15">
      <c r="A12" s="12"/>
      <c r="B12" s="12" t="s">
        <v>65</v>
      </c>
      <c r="C12" s="9"/>
      <c r="D12" s="38">
        <v>436493394</v>
      </c>
      <c r="E12" s="39">
        <v>496683658</v>
      </c>
      <c r="F12" s="39">
        <v>575265294</v>
      </c>
      <c r="G12" s="39">
        <v>634065623</v>
      </c>
      <c r="H12" s="39">
        <v>725262638</v>
      </c>
    </row>
    <row r="13" spans="1:8" ht="13.35" customHeight="1" x14ac:dyDescent="0.15">
      <c r="A13" s="12"/>
      <c r="B13" s="12" t="s">
        <v>67</v>
      </c>
      <c r="C13" s="9"/>
      <c r="D13" s="38">
        <v>37777565</v>
      </c>
      <c r="E13" s="39">
        <v>43573836</v>
      </c>
      <c r="F13" s="39">
        <v>50941236</v>
      </c>
      <c r="G13" s="39">
        <v>55766521</v>
      </c>
      <c r="H13" s="39">
        <v>61077809</v>
      </c>
    </row>
    <row r="14" spans="1:8" ht="13.35" customHeight="1" x14ac:dyDescent="0.15">
      <c r="A14" s="12"/>
      <c r="B14" s="12" t="s">
        <v>11</v>
      </c>
      <c r="C14" s="9"/>
      <c r="D14" s="38">
        <v>18995287</v>
      </c>
      <c r="E14" s="39">
        <v>19128481</v>
      </c>
      <c r="F14" s="39">
        <v>20975799</v>
      </c>
      <c r="G14" s="39">
        <v>23100270</v>
      </c>
      <c r="H14" s="39">
        <v>28526674</v>
      </c>
    </row>
    <row r="15" spans="1:8" ht="13.35" customHeight="1" x14ac:dyDescent="0.15">
      <c r="A15" s="12"/>
      <c r="B15" s="12" t="s">
        <v>12</v>
      </c>
      <c r="C15" s="9"/>
      <c r="D15" s="38">
        <v>250288377</v>
      </c>
      <c r="E15" s="39">
        <v>319546892</v>
      </c>
      <c r="F15" s="39">
        <v>250982805</v>
      </c>
      <c r="G15" s="39">
        <v>205960206</v>
      </c>
      <c r="H15" s="39">
        <v>291748900</v>
      </c>
    </row>
    <row r="16" spans="1:8" ht="13.35" customHeight="1" x14ac:dyDescent="0.15">
      <c r="A16" s="12"/>
      <c r="B16" s="12" t="s">
        <v>13</v>
      </c>
      <c r="C16" s="9"/>
      <c r="D16" s="38">
        <v>301248185</v>
      </c>
      <c r="E16" s="39">
        <v>367423919</v>
      </c>
      <c r="F16" s="39">
        <v>405522747</v>
      </c>
      <c r="G16" s="39">
        <v>466903869</v>
      </c>
      <c r="H16" s="39">
        <v>527320391</v>
      </c>
    </row>
    <row r="17" spans="1:13" ht="13.35" customHeight="1" x14ac:dyDescent="0.15">
      <c r="A17" s="12"/>
      <c r="B17" s="12"/>
      <c r="C17" s="9"/>
      <c r="D17" s="38"/>
      <c r="E17" s="39"/>
      <c r="F17" s="39"/>
      <c r="G17" s="39"/>
      <c r="H17" s="39"/>
    </row>
    <row r="18" spans="1:13" ht="13.35" customHeight="1" x14ac:dyDescent="0.15">
      <c r="A18" s="12"/>
      <c r="B18" s="12" t="s">
        <v>40</v>
      </c>
      <c r="C18" s="9"/>
      <c r="D18" s="38">
        <v>285170556</v>
      </c>
      <c r="E18" s="39">
        <v>352525656</v>
      </c>
      <c r="F18" s="39">
        <v>412212985</v>
      </c>
      <c r="G18" s="39">
        <v>507898088</v>
      </c>
      <c r="H18" s="39">
        <v>587840601</v>
      </c>
    </row>
    <row r="19" spans="1:13" ht="13.35" customHeight="1" x14ac:dyDescent="0.15">
      <c r="A19" s="12"/>
      <c r="B19" s="12" t="s">
        <v>27</v>
      </c>
      <c r="C19" s="9"/>
      <c r="D19" s="38">
        <v>227185169</v>
      </c>
      <c r="E19" s="39">
        <v>271209051</v>
      </c>
      <c r="F19" s="39">
        <v>316003406</v>
      </c>
      <c r="G19" s="39">
        <v>365478920</v>
      </c>
      <c r="H19" s="39">
        <v>509968349</v>
      </c>
    </row>
    <row r="20" spans="1:13" ht="13.35" customHeight="1" x14ac:dyDescent="0.15">
      <c r="A20" s="12"/>
      <c r="B20" s="12" t="s">
        <v>68</v>
      </c>
      <c r="C20" s="9"/>
      <c r="D20" s="38">
        <v>34760139</v>
      </c>
      <c r="E20" s="39">
        <v>43288492</v>
      </c>
      <c r="F20" s="39">
        <v>51004905</v>
      </c>
      <c r="G20" s="39">
        <v>60260061</v>
      </c>
      <c r="H20" s="39">
        <v>80140880</v>
      </c>
    </row>
    <row r="21" spans="1:13" ht="13.35" customHeight="1" x14ac:dyDescent="0.15">
      <c r="A21" s="12"/>
      <c r="B21" s="12" t="s">
        <v>51</v>
      </c>
      <c r="C21" s="9"/>
      <c r="D21" s="38">
        <v>63813583</v>
      </c>
      <c r="E21" s="39">
        <v>76851643</v>
      </c>
      <c r="F21" s="39">
        <v>79562095</v>
      </c>
      <c r="G21" s="39">
        <v>93418325</v>
      </c>
      <c r="H21" s="39">
        <v>106290743</v>
      </c>
    </row>
    <row r="22" spans="1:13" ht="13.35" customHeight="1" x14ac:dyDescent="0.15">
      <c r="A22" s="12"/>
      <c r="B22" s="12" t="s">
        <v>69</v>
      </c>
      <c r="C22" s="9"/>
      <c r="D22" s="38">
        <v>2863670</v>
      </c>
      <c r="E22" s="39">
        <v>3229353</v>
      </c>
      <c r="F22" s="39">
        <v>3598973</v>
      </c>
      <c r="G22" s="39">
        <v>3807153</v>
      </c>
      <c r="H22" s="39">
        <v>4213034</v>
      </c>
    </row>
    <row r="23" spans="1:13" ht="13.35" customHeight="1" x14ac:dyDescent="0.15">
      <c r="A23" s="12"/>
      <c r="B23" s="12"/>
      <c r="C23" s="9"/>
      <c r="D23" s="38"/>
      <c r="E23" s="39"/>
      <c r="F23" s="39"/>
      <c r="G23" s="39"/>
      <c r="H23" s="39"/>
    </row>
    <row r="24" spans="1:13" ht="13.35" customHeight="1" x14ac:dyDescent="0.15">
      <c r="A24" s="12"/>
      <c r="B24" s="12" t="s">
        <v>71</v>
      </c>
      <c r="C24" s="9"/>
      <c r="D24" s="38">
        <v>65647010</v>
      </c>
      <c r="E24" s="39">
        <v>78736008</v>
      </c>
      <c r="F24" s="39">
        <v>82826082</v>
      </c>
      <c r="G24" s="39">
        <v>94096691</v>
      </c>
      <c r="H24" s="39">
        <v>99878843</v>
      </c>
    </row>
    <row r="25" spans="1:13" ht="13.35" customHeight="1" x14ac:dyDescent="0.15">
      <c r="A25" s="12"/>
      <c r="B25" s="12" t="s">
        <v>72</v>
      </c>
      <c r="C25" s="9"/>
      <c r="D25" s="38">
        <v>313255596</v>
      </c>
      <c r="E25" s="39">
        <v>358460358</v>
      </c>
      <c r="F25" s="39">
        <v>404994310</v>
      </c>
      <c r="G25" s="39">
        <v>455335679</v>
      </c>
      <c r="H25" s="39">
        <v>559102713</v>
      </c>
    </row>
    <row r="26" spans="1:13" ht="13.35" customHeight="1" x14ac:dyDescent="0.15">
      <c r="A26" s="12"/>
      <c r="B26" s="12" t="s">
        <v>85</v>
      </c>
      <c r="C26" s="9"/>
      <c r="D26" s="38">
        <v>496119307</v>
      </c>
      <c r="E26" s="39">
        <v>591607690</v>
      </c>
      <c r="F26" s="39">
        <v>644691336</v>
      </c>
      <c r="G26" s="39">
        <v>730156005</v>
      </c>
      <c r="H26" s="39">
        <v>842754796</v>
      </c>
    </row>
    <row r="27" spans="1:13" ht="13.35" customHeight="1" x14ac:dyDescent="0.15">
      <c r="A27" s="12"/>
      <c r="B27" s="12"/>
      <c r="C27" s="9"/>
      <c r="D27" s="38"/>
      <c r="E27" s="39"/>
      <c r="F27" s="39"/>
      <c r="G27" s="39"/>
      <c r="H27" s="39"/>
    </row>
    <row r="28" spans="1:13" ht="13.35" customHeight="1" x14ac:dyDescent="0.15">
      <c r="A28" s="12"/>
      <c r="B28" s="27" t="s">
        <v>19</v>
      </c>
      <c r="C28" s="9"/>
      <c r="D28" s="40">
        <v>2563091228</v>
      </c>
      <c r="E28" s="41">
        <v>3056807117</v>
      </c>
      <c r="F28" s="41">
        <v>3340498310</v>
      </c>
      <c r="G28" s="41">
        <v>3744725265</v>
      </c>
      <c r="H28" s="41">
        <v>4477147888</v>
      </c>
      <c r="I28" s="50"/>
      <c r="J28" s="50"/>
      <c r="K28" s="50"/>
      <c r="L28" s="50"/>
      <c r="M28" s="50"/>
    </row>
    <row r="29" spans="1:13" s="2" customFormat="1" ht="4.05" customHeight="1" x14ac:dyDescent="0.15">
      <c r="A29" s="8"/>
      <c r="B29" s="8"/>
      <c r="C29" s="9"/>
      <c r="D29" s="13"/>
      <c r="E29" s="14"/>
      <c r="F29" s="14"/>
      <c r="G29" s="14"/>
      <c r="H29" s="14"/>
    </row>
    <row r="30" spans="1:13" ht="2.1" customHeight="1" x14ac:dyDescent="0.15">
      <c r="A30" s="28"/>
      <c r="B30" s="28"/>
      <c r="C30" s="29"/>
      <c r="D30" s="18"/>
      <c r="E30" s="19"/>
      <c r="F30" s="19"/>
      <c r="G30" s="19"/>
      <c r="H30" s="19"/>
    </row>
    <row r="31" spans="1:13" s="7" customFormat="1" ht="13.5" customHeight="1" x14ac:dyDescent="0.15">
      <c r="A31" s="113" t="s">
        <v>3</v>
      </c>
      <c r="B31" s="113"/>
      <c r="C31" s="114"/>
      <c r="D31" s="118" t="s">
        <v>92</v>
      </c>
      <c r="E31" s="118" t="s">
        <v>93</v>
      </c>
      <c r="F31" s="118" t="s">
        <v>7</v>
      </c>
      <c r="G31" s="118" t="s">
        <v>94</v>
      </c>
      <c r="H31" s="111" t="s">
        <v>95</v>
      </c>
    </row>
    <row r="32" spans="1:13" s="7" customFormat="1" ht="10.050000000000001" customHeight="1" x14ac:dyDescent="0.15">
      <c r="A32" s="104"/>
      <c r="B32" s="104"/>
      <c r="C32" s="105"/>
      <c r="D32" s="107"/>
      <c r="E32" s="107"/>
      <c r="F32" s="107"/>
      <c r="G32" s="107"/>
      <c r="H32" s="109"/>
    </row>
    <row r="33" spans="1:8" s="2" customFormat="1" ht="4.05" customHeight="1" x14ac:dyDescent="0.15">
      <c r="A33" s="8"/>
      <c r="B33" s="8"/>
      <c r="C33" s="9"/>
      <c r="D33" s="10"/>
      <c r="E33" s="11"/>
      <c r="F33" s="11"/>
      <c r="G33" s="11"/>
      <c r="H33" s="11"/>
    </row>
    <row r="34" spans="1:8" ht="13.35" customHeight="1" x14ac:dyDescent="0.15">
      <c r="A34" s="12"/>
      <c r="B34" s="12" t="s">
        <v>9</v>
      </c>
      <c r="C34" s="9"/>
      <c r="D34" s="38">
        <v>4361252</v>
      </c>
      <c r="E34" s="39">
        <v>4111990</v>
      </c>
      <c r="F34" s="39">
        <v>1761681</v>
      </c>
      <c r="G34" s="39">
        <v>1831684</v>
      </c>
      <c r="H34" s="39">
        <v>2075493</v>
      </c>
    </row>
    <row r="35" spans="1:8" ht="13.35" customHeight="1" x14ac:dyDescent="0.15">
      <c r="A35" s="12"/>
      <c r="B35" s="12" t="s">
        <v>60</v>
      </c>
      <c r="C35" s="9"/>
      <c r="D35" s="38">
        <v>15137687</v>
      </c>
      <c r="E35" s="39">
        <v>17111772</v>
      </c>
      <c r="F35" s="39">
        <v>19016666</v>
      </c>
      <c r="G35" s="39">
        <v>20507793</v>
      </c>
      <c r="H35" s="39">
        <v>23623580</v>
      </c>
    </row>
    <row r="36" spans="1:8" ht="13.35" customHeight="1" x14ac:dyDescent="0.15">
      <c r="A36" s="12"/>
      <c r="B36" s="12" t="s">
        <v>61</v>
      </c>
      <c r="C36" s="9"/>
      <c r="D36" s="38">
        <v>36046423</v>
      </c>
      <c r="E36" s="39">
        <v>37781270</v>
      </c>
      <c r="F36" s="39">
        <v>43743249</v>
      </c>
      <c r="G36" s="39">
        <v>51928254</v>
      </c>
      <c r="H36" s="39">
        <v>61640087</v>
      </c>
    </row>
    <row r="37" spans="1:8" ht="13.35" customHeight="1" x14ac:dyDescent="0.15">
      <c r="A37" s="12"/>
      <c r="B37" s="12" t="s">
        <v>62</v>
      </c>
      <c r="C37" s="9"/>
      <c r="D37" s="38">
        <v>1534460</v>
      </c>
      <c r="E37" s="39">
        <v>1672263</v>
      </c>
      <c r="F37" s="39">
        <v>1922857</v>
      </c>
      <c r="G37" s="39">
        <v>2434919</v>
      </c>
      <c r="H37" s="39">
        <v>2713241</v>
      </c>
    </row>
    <row r="38" spans="1:8" ht="13.35" customHeight="1" x14ac:dyDescent="0.15">
      <c r="A38" s="12"/>
      <c r="B38" s="12" t="s">
        <v>63</v>
      </c>
      <c r="C38" s="9"/>
      <c r="D38" s="38">
        <v>2406647</v>
      </c>
      <c r="E38" s="39">
        <v>3012521</v>
      </c>
      <c r="F38" s="39">
        <v>2771841</v>
      </c>
      <c r="G38" s="39">
        <v>3220307</v>
      </c>
      <c r="H38" s="39">
        <v>3644643</v>
      </c>
    </row>
    <row r="39" spans="1:8" ht="13.35" customHeight="1" x14ac:dyDescent="0.15">
      <c r="A39" s="12"/>
      <c r="B39" s="12"/>
      <c r="C39" s="9"/>
      <c r="D39" s="38"/>
      <c r="E39" s="39"/>
      <c r="F39" s="39"/>
      <c r="G39" s="39"/>
      <c r="H39" s="39"/>
    </row>
    <row r="40" spans="1:8" ht="13.35" customHeight="1" x14ac:dyDescent="0.15">
      <c r="A40" s="12"/>
      <c r="B40" s="12" t="s">
        <v>65</v>
      </c>
      <c r="C40" s="9"/>
      <c r="D40" s="38">
        <v>823219951</v>
      </c>
      <c r="E40" s="39">
        <v>912112739</v>
      </c>
      <c r="F40" s="39">
        <v>1044811584</v>
      </c>
      <c r="G40" s="39">
        <v>1240536378</v>
      </c>
      <c r="H40" s="39">
        <v>1465381970</v>
      </c>
    </row>
    <row r="41" spans="1:8" ht="13.35" customHeight="1" x14ac:dyDescent="0.15">
      <c r="A41" s="12"/>
      <c r="B41" s="12" t="s">
        <v>67</v>
      </c>
      <c r="C41" s="9"/>
      <c r="D41" s="38">
        <v>69063283</v>
      </c>
      <c r="E41" s="39">
        <v>73065980</v>
      </c>
      <c r="F41" s="39">
        <v>84385673</v>
      </c>
      <c r="G41" s="39">
        <v>98765120</v>
      </c>
      <c r="H41" s="39">
        <v>112789294</v>
      </c>
    </row>
    <row r="42" spans="1:8" ht="13.35" customHeight="1" x14ac:dyDescent="0.15">
      <c r="A42" s="12"/>
      <c r="B42" s="12" t="s">
        <v>11</v>
      </c>
      <c r="C42" s="9"/>
      <c r="D42" s="38">
        <v>31958120</v>
      </c>
      <c r="E42" s="39">
        <v>35050074</v>
      </c>
      <c r="F42" s="39">
        <v>38479750</v>
      </c>
      <c r="G42" s="39">
        <v>44446021</v>
      </c>
      <c r="H42" s="39">
        <v>52475124</v>
      </c>
    </row>
    <row r="43" spans="1:8" ht="13.35" customHeight="1" x14ac:dyDescent="0.15">
      <c r="A43" s="12"/>
      <c r="B43" s="12" t="s">
        <v>12</v>
      </c>
      <c r="C43" s="9"/>
      <c r="D43" s="38">
        <v>394496651</v>
      </c>
      <c r="E43" s="39">
        <v>545894547</v>
      </c>
      <c r="F43" s="39">
        <v>628617200</v>
      </c>
      <c r="G43" s="39">
        <v>726509203</v>
      </c>
      <c r="H43" s="39">
        <v>764697182</v>
      </c>
    </row>
    <row r="44" spans="1:8" ht="13.35" customHeight="1" x14ac:dyDescent="0.15">
      <c r="A44" s="12"/>
      <c r="B44" s="12" t="s">
        <v>13</v>
      </c>
      <c r="C44" s="9"/>
      <c r="D44" s="38">
        <v>604922786</v>
      </c>
      <c r="E44" s="39">
        <v>651195631</v>
      </c>
      <c r="F44" s="39">
        <v>755490274</v>
      </c>
      <c r="G44" s="39">
        <v>883436166</v>
      </c>
      <c r="H44" s="39">
        <v>1035117493</v>
      </c>
    </row>
    <row r="45" spans="1:8" ht="13.35" customHeight="1" x14ac:dyDescent="0.15">
      <c r="A45" s="12"/>
      <c r="B45" s="12"/>
      <c r="C45" s="9"/>
      <c r="D45" s="38"/>
      <c r="E45" s="39"/>
      <c r="F45" s="39"/>
      <c r="G45" s="39"/>
      <c r="H45" s="39"/>
    </row>
    <row r="46" spans="1:8" ht="13.35" customHeight="1" x14ac:dyDescent="0.15">
      <c r="A46" s="12"/>
      <c r="B46" s="12" t="s">
        <v>40</v>
      </c>
      <c r="C46" s="9"/>
      <c r="D46" s="38">
        <v>695455116</v>
      </c>
      <c r="E46" s="39">
        <v>784985068</v>
      </c>
      <c r="F46" s="39">
        <v>936105330</v>
      </c>
      <c r="G46" s="39">
        <v>1120864257</v>
      </c>
      <c r="H46" s="39">
        <v>1317058190</v>
      </c>
    </row>
    <row r="47" spans="1:8" ht="13.35" customHeight="1" x14ac:dyDescent="0.15">
      <c r="A47" s="12"/>
      <c r="B47" s="12" t="s">
        <v>27</v>
      </c>
      <c r="C47" s="9"/>
      <c r="D47" s="38">
        <v>569862977</v>
      </c>
      <c r="E47" s="39">
        <v>633296498</v>
      </c>
      <c r="F47" s="39">
        <v>768068543</v>
      </c>
      <c r="G47" s="39">
        <v>927433579</v>
      </c>
      <c r="H47" s="39">
        <v>1063670342</v>
      </c>
    </row>
    <row r="48" spans="1:8" ht="13.35" customHeight="1" x14ac:dyDescent="0.15">
      <c r="A48" s="12"/>
      <c r="B48" s="12" t="s">
        <v>68</v>
      </c>
      <c r="C48" s="9"/>
      <c r="D48" s="38">
        <v>77431928</v>
      </c>
      <c r="E48" s="39">
        <v>85236984</v>
      </c>
      <c r="F48" s="39">
        <v>91110806</v>
      </c>
      <c r="G48" s="39">
        <v>96985554</v>
      </c>
      <c r="H48" s="39">
        <v>126671851</v>
      </c>
    </row>
    <row r="49" spans="1:13" ht="13.35" customHeight="1" x14ac:dyDescent="0.15">
      <c r="A49" s="12"/>
      <c r="B49" s="12" t="s">
        <v>51</v>
      </c>
      <c r="C49" s="9"/>
      <c r="D49" s="38">
        <v>121937615</v>
      </c>
      <c r="E49" s="39">
        <v>138546531</v>
      </c>
      <c r="F49" s="39">
        <v>161666254</v>
      </c>
      <c r="G49" s="39">
        <v>184667424</v>
      </c>
      <c r="H49" s="39">
        <v>262150584</v>
      </c>
    </row>
    <row r="50" spans="1:13" ht="13.35" customHeight="1" x14ac:dyDescent="0.15">
      <c r="A50" s="12"/>
      <c r="B50" s="12" t="s">
        <v>69</v>
      </c>
      <c r="C50" s="9"/>
      <c r="D50" s="38">
        <v>4842337</v>
      </c>
      <c r="E50" s="39">
        <v>5322133</v>
      </c>
      <c r="F50" s="39">
        <v>5582559</v>
      </c>
      <c r="G50" s="39">
        <v>6455116</v>
      </c>
      <c r="H50" s="39">
        <v>7392011</v>
      </c>
    </row>
    <row r="51" spans="1:13" ht="13.35" customHeight="1" x14ac:dyDescent="0.15">
      <c r="A51" s="12"/>
      <c r="B51" s="12"/>
      <c r="C51" s="9"/>
      <c r="D51" s="38"/>
      <c r="E51" s="39"/>
      <c r="F51" s="39"/>
      <c r="G51" s="39"/>
      <c r="H51" s="39"/>
    </row>
    <row r="52" spans="1:13" ht="13.35" customHeight="1" x14ac:dyDescent="0.15">
      <c r="A52" s="12"/>
      <c r="B52" s="12" t="s">
        <v>71</v>
      </c>
      <c r="C52" s="9"/>
      <c r="D52" s="38">
        <v>100192251</v>
      </c>
      <c r="E52" s="39">
        <v>104307162</v>
      </c>
      <c r="F52" s="39">
        <v>110015104</v>
      </c>
      <c r="G52" s="39">
        <v>118628346</v>
      </c>
      <c r="H52" s="39">
        <v>131545284</v>
      </c>
    </row>
    <row r="53" spans="1:13" ht="13.35" customHeight="1" x14ac:dyDescent="0.15">
      <c r="A53" s="12"/>
      <c r="B53" s="12" t="s">
        <v>72</v>
      </c>
      <c r="C53" s="9"/>
      <c r="D53" s="38">
        <v>647857290</v>
      </c>
      <c r="E53" s="39">
        <v>672940074</v>
      </c>
      <c r="F53" s="39">
        <v>757876170</v>
      </c>
      <c r="G53" s="39">
        <v>888801661</v>
      </c>
      <c r="H53" s="39">
        <v>1205192193</v>
      </c>
    </row>
    <row r="54" spans="1:13" ht="13.35" customHeight="1" x14ac:dyDescent="0.15">
      <c r="A54" s="12"/>
      <c r="B54" s="12" t="s">
        <v>85</v>
      </c>
      <c r="C54" s="9"/>
      <c r="D54" s="38">
        <v>1002710169</v>
      </c>
      <c r="E54" s="39">
        <v>1211689369</v>
      </c>
      <c r="F54" s="39">
        <v>1479428669</v>
      </c>
      <c r="G54" s="39">
        <v>1795633334</v>
      </c>
      <c r="H54" s="39">
        <v>2021160805</v>
      </c>
    </row>
    <row r="55" spans="1:13" ht="13.35" customHeight="1" x14ac:dyDescent="0.15">
      <c r="A55" s="12"/>
      <c r="B55" s="12"/>
      <c r="C55" s="9"/>
      <c r="D55" s="38"/>
      <c r="E55" s="39"/>
      <c r="F55" s="39"/>
      <c r="G55" s="39"/>
      <c r="H55" s="39"/>
    </row>
    <row r="56" spans="1:13" ht="13.35" customHeight="1" x14ac:dyDescent="0.15">
      <c r="A56" s="12"/>
      <c r="B56" s="27" t="s">
        <v>19</v>
      </c>
      <c r="C56" s="9"/>
      <c r="D56" s="40">
        <v>5203436943</v>
      </c>
      <c r="E56" s="41">
        <v>5917332606</v>
      </c>
      <c r="F56" s="41">
        <v>6930854210</v>
      </c>
      <c r="G56" s="41">
        <v>8213085116</v>
      </c>
      <c r="H56" s="41">
        <v>9658999367</v>
      </c>
      <c r="I56" s="50"/>
      <c r="J56" s="50"/>
      <c r="K56" s="50"/>
      <c r="L56" s="50"/>
      <c r="M56" s="50"/>
    </row>
    <row r="57" spans="1:13" s="2" customFormat="1" ht="4.05" customHeight="1" x14ac:dyDescent="0.15">
      <c r="A57" s="21"/>
      <c r="B57" s="21"/>
      <c r="C57" s="25"/>
      <c r="D57" s="26"/>
      <c r="E57" s="23"/>
      <c r="F57" s="23"/>
      <c r="G57" s="23"/>
      <c r="H57" s="23"/>
    </row>
  </sheetData>
  <mergeCells count="13">
    <mergeCell ref="H3:H4"/>
    <mergeCell ref="A31:C32"/>
    <mergeCell ref="D31:D32"/>
    <mergeCell ref="E31:E32"/>
    <mergeCell ref="F31:F32"/>
    <mergeCell ref="G31:G32"/>
    <mergeCell ref="H31:H32"/>
    <mergeCell ref="A2:G2"/>
    <mergeCell ref="A3:C4"/>
    <mergeCell ref="D3:D4"/>
    <mergeCell ref="E3:E4"/>
    <mergeCell ref="F3:F4"/>
    <mergeCell ref="G3:G4"/>
  </mergeCells>
  <phoneticPr fontId="8"/>
  <pageMargins left="0.78740157480314965" right="0.78740157480314965" top="0.86614173228346458" bottom="0.77" header="0.62992125984251968" footer="0.39370078740157483"/>
  <pageSetup paperSize="9" scale="107" firstPageNumber="63"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8"/>
  <sheetViews>
    <sheetView showGridLines="0" view="pageBreakPreview" zoomScaleNormal="100" zoomScaleSheetLayoutView="100" workbookViewId="0"/>
  </sheetViews>
  <sheetFormatPr defaultColWidth="9.42578125" defaultRowHeight="10.5" customHeight="1" x14ac:dyDescent="0.15"/>
  <cols>
    <col min="1" max="1" width="1" style="1" customWidth="1"/>
    <col min="2" max="2" width="18.85546875" style="1" customWidth="1"/>
    <col min="3" max="3" width="1" style="2" customWidth="1"/>
    <col min="4" max="7" width="15.42578125" style="3" customWidth="1"/>
    <col min="8" max="8" width="15.42578125" style="2" customWidth="1"/>
    <col min="9" max="13" width="5.85546875" style="3" customWidth="1"/>
    <col min="14" max="16384" width="9.42578125" style="3"/>
  </cols>
  <sheetData>
    <row r="1" spans="1:8" ht="5.0999999999999996" customHeight="1" x14ac:dyDescent="0.15"/>
    <row r="2" spans="1:8" ht="15" customHeight="1" x14ac:dyDescent="0.15">
      <c r="A2" s="117" t="s">
        <v>96</v>
      </c>
      <c r="B2" s="117"/>
      <c r="C2" s="117"/>
      <c r="D2" s="117"/>
      <c r="E2" s="117"/>
      <c r="F2" s="117"/>
      <c r="G2" s="117"/>
      <c r="H2" s="24" t="s">
        <v>2</v>
      </c>
    </row>
    <row r="3" spans="1:8" s="7" customFormat="1" ht="13.5" customHeight="1" x14ac:dyDescent="0.15">
      <c r="A3" s="102" t="s">
        <v>3</v>
      </c>
      <c r="B3" s="102"/>
      <c r="C3" s="103"/>
      <c r="D3" s="106" t="s">
        <v>97</v>
      </c>
      <c r="E3" s="106" t="s">
        <v>98</v>
      </c>
      <c r="F3" s="106" t="s">
        <v>99</v>
      </c>
      <c r="G3" s="106" t="s">
        <v>100</v>
      </c>
      <c r="H3" s="108" t="s">
        <v>101</v>
      </c>
    </row>
    <row r="4" spans="1:8" s="7" customFormat="1" ht="10.050000000000001" customHeight="1" x14ac:dyDescent="0.15">
      <c r="A4" s="104"/>
      <c r="B4" s="104"/>
      <c r="C4" s="105"/>
      <c r="D4" s="107"/>
      <c r="E4" s="107"/>
      <c r="F4" s="107"/>
      <c r="G4" s="107"/>
      <c r="H4" s="109"/>
    </row>
    <row r="5" spans="1:8" s="2" customFormat="1" ht="4.05" customHeight="1" x14ac:dyDescent="0.15">
      <c r="A5" s="8"/>
      <c r="B5" s="8"/>
      <c r="C5" s="9"/>
      <c r="D5" s="10"/>
      <c r="E5" s="11"/>
      <c r="F5" s="11"/>
      <c r="G5" s="11"/>
      <c r="H5" s="11"/>
    </row>
    <row r="6" spans="1:8" ht="13.05" customHeight="1" x14ac:dyDescent="0.15">
      <c r="A6" s="12"/>
      <c r="B6" s="12" t="s">
        <v>9</v>
      </c>
      <c r="C6" s="9"/>
      <c r="D6" s="38">
        <v>2143176</v>
      </c>
      <c r="E6" s="39">
        <v>2171426</v>
      </c>
      <c r="F6" s="39">
        <v>2014181</v>
      </c>
      <c r="G6" s="39">
        <v>2145776</v>
      </c>
      <c r="H6" s="39">
        <v>2294865</v>
      </c>
    </row>
    <row r="7" spans="1:8" ht="13.05" customHeight="1" x14ac:dyDescent="0.15">
      <c r="A7" s="12"/>
      <c r="B7" s="12" t="s">
        <v>60</v>
      </c>
      <c r="C7" s="9"/>
      <c r="D7" s="38">
        <v>26480840</v>
      </c>
      <c r="E7" s="39">
        <v>31961972</v>
      </c>
      <c r="F7" s="39">
        <v>39840904</v>
      </c>
      <c r="G7" s="39">
        <v>43745854</v>
      </c>
      <c r="H7" s="39">
        <v>49048103</v>
      </c>
    </row>
    <row r="8" spans="1:8" ht="13.05" customHeight="1" x14ac:dyDescent="0.15">
      <c r="A8" s="12"/>
      <c r="B8" s="12" t="s">
        <v>61</v>
      </c>
      <c r="C8" s="9"/>
      <c r="D8" s="38">
        <v>73537014</v>
      </c>
      <c r="E8" s="39">
        <v>89202596</v>
      </c>
      <c r="F8" s="39">
        <v>108391366</v>
      </c>
      <c r="G8" s="39">
        <v>127772847</v>
      </c>
      <c r="H8" s="39">
        <v>137083128</v>
      </c>
    </row>
    <row r="9" spans="1:8" ht="13.05" customHeight="1" x14ac:dyDescent="0.15">
      <c r="A9" s="12"/>
      <c r="B9" s="12" t="s">
        <v>62</v>
      </c>
      <c r="C9" s="9"/>
      <c r="D9" s="38">
        <v>3031328</v>
      </c>
      <c r="E9" s="39">
        <v>3663325</v>
      </c>
      <c r="F9" s="39">
        <v>4897752</v>
      </c>
      <c r="G9" s="39">
        <v>5629085</v>
      </c>
      <c r="H9" s="39">
        <v>6170848</v>
      </c>
    </row>
    <row r="10" spans="1:8" ht="13.05" customHeight="1" x14ac:dyDescent="0.15">
      <c r="A10" s="12"/>
      <c r="B10" s="12" t="s">
        <v>63</v>
      </c>
      <c r="C10" s="9"/>
      <c r="D10" s="38">
        <v>4242963</v>
      </c>
      <c r="E10" s="39">
        <v>5217934</v>
      </c>
      <c r="F10" s="39">
        <v>6563183</v>
      </c>
      <c r="G10" s="39">
        <v>7539976</v>
      </c>
      <c r="H10" s="39">
        <v>8420433</v>
      </c>
    </row>
    <row r="11" spans="1:8" ht="12.75" customHeight="1" x14ac:dyDescent="0.15">
      <c r="A11" s="12"/>
      <c r="B11" s="12"/>
      <c r="C11" s="9"/>
      <c r="D11" s="38"/>
      <c r="E11" s="39"/>
      <c r="F11" s="39"/>
      <c r="G11" s="39"/>
      <c r="H11" s="39"/>
    </row>
    <row r="12" spans="1:8" ht="13.05" customHeight="1" x14ac:dyDescent="0.15">
      <c r="A12" s="12"/>
      <c r="B12" s="12" t="s">
        <v>65</v>
      </c>
      <c r="C12" s="9"/>
      <c r="D12" s="38">
        <v>1763650053</v>
      </c>
      <c r="E12" s="39">
        <v>2115345997</v>
      </c>
      <c r="F12" s="39">
        <v>2570531763</v>
      </c>
      <c r="G12" s="39">
        <v>2976745050</v>
      </c>
      <c r="H12" s="39">
        <v>3443257849</v>
      </c>
    </row>
    <row r="13" spans="1:8" ht="13.05" customHeight="1" x14ac:dyDescent="0.15">
      <c r="A13" s="12"/>
      <c r="B13" s="12" t="s">
        <v>67</v>
      </c>
      <c r="C13" s="9"/>
      <c r="D13" s="38">
        <v>129786909</v>
      </c>
      <c r="E13" s="39">
        <v>152994177</v>
      </c>
      <c r="F13" s="39">
        <v>199072321</v>
      </c>
      <c r="G13" s="39">
        <v>233167125</v>
      </c>
      <c r="H13" s="39">
        <v>253802790</v>
      </c>
    </row>
    <row r="14" spans="1:8" ht="13.05" customHeight="1" x14ac:dyDescent="0.15">
      <c r="A14" s="12"/>
      <c r="B14" s="12" t="s">
        <v>11</v>
      </c>
      <c r="C14" s="9"/>
      <c r="D14" s="38">
        <v>73709853</v>
      </c>
      <c r="E14" s="39">
        <v>110231425</v>
      </c>
      <c r="F14" s="39">
        <v>126873706</v>
      </c>
      <c r="G14" s="39">
        <v>144630387</v>
      </c>
      <c r="H14" s="39">
        <v>156606824</v>
      </c>
    </row>
    <row r="15" spans="1:8" ht="13.05" customHeight="1" x14ac:dyDescent="0.15">
      <c r="A15" s="12"/>
      <c r="B15" s="12" t="s">
        <v>12</v>
      </c>
      <c r="C15" s="9"/>
      <c r="D15" s="38">
        <v>966674785</v>
      </c>
      <c r="E15" s="39">
        <v>1196040666</v>
      </c>
      <c r="F15" s="39">
        <v>1518315931</v>
      </c>
      <c r="G15" s="39">
        <v>1880084597</v>
      </c>
      <c r="H15" s="39">
        <v>2772762927</v>
      </c>
    </row>
    <row r="16" spans="1:8" ht="13.05" customHeight="1" x14ac:dyDescent="0.15">
      <c r="A16" s="12"/>
      <c r="B16" s="12" t="s">
        <v>13</v>
      </c>
      <c r="C16" s="9"/>
      <c r="D16" s="38">
        <v>1236516408</v>
      </c>
      <c r="E16" s="39">
        <v>1499669885</v>
      </c>
      <c r="F16" s="39">
        <v>2105973644</v>
      </c>
      <c r="G16" s="39">
        <v>2465827769</v>
      </c>
      <c r="H16" s="39">
        <v>2790222485</v>
      </c>
    </row>
    <row r="17" spans="1:13" ht="12.75" customHeight="1" x14ac:dyDescent="0.15">
      <c r="A17" s="12"/>
      <c r="B17" s="12"/>
      <c r="C17" s="9"/>
      <c r="D17" s="38"/>
      <c r="E17" s="39"/>
      <c r="F17" s="39"/>
      <c r="G17" s="39"/>
      <c r="H17" s="39"/>
    </row>
    <row r="18" spans="1:13" ht="13.05" customHeight="1" x14ac:dyDescent="0.15">
      <c r="A18" s="12"/>
      <c r="B18" s="12" t="s">
        <v>40</v>
      </c>
      <c r="C18" s="9"/>
      <c r="D18" s="38">
        <v>1645365338</v>
      </c>
      <c r="E18" s="39">
        <v>2191377003</v>
      </c>
      <c r="F18" s="39">
        <v>3104458301</v>
      </c>
      <c r="G18" s="39">
        <v>3963401585</v>
      </c>
      <c r="H18" s="39">
        <v>4763271980</v>
      </c>
    </row>
    <row r="19" spans="1:13" ht="13.05" customHeight="1" x14ac:dyDescent="0.15">
      <c r="A19" s="12"/>
      <c r="B19" s="12" t="s">
        <v>27</v>
      </c>
      <c r="C19" s="9"/>
      <c r="D19" s="38">
        <v>1294633665</v>
      </c>
      <c r="E19" s="39">
        <v>1743203523</v>
      </c>
      <c r="F19" s="39">
        <v>2116737346</v>
      </c>
      <c r="G19" s="39">
        <v>2125876860</v>
      </c>
      <c r="H19" s="39">
        <v>2300784567</v>
      </c>
    </row>
    <row r="20" spans="1:13" ht="13.05" customHeight="1" x14ac:dyDescent="0.15">
      <c r="A20" s="12"/>
      <c r="B20" s="12" t="s">
        <v>68</v>
      </c>
      <c r="C20" s="9"/>
      <c r="D20" s="38">
        <v>169082236</v>
      </c>
      <c r="E20" s="39">
        <v>217382770</v>
      </c>
      <c r="F20" s="39">
        <v>268399708</v>
      </c>
      <c r="G20" s="39">
        <v>287107129</v>
      </c>
      <c r="H20" s="39">
        <v>301932016</v>
      </c>
    </row>
    <row r="21" spans="1:13" ht="13.05" customHeight="1" x14ac:dyDescent="0.15">
      <c r="A21" s="12"/>
      <c r="B21" s="12" t="s">
        <v>51</v>
      </c>
      <c r="C21" s="9"/>
      <c r="D21" s="38">
        <v>419887301</v>
      </c>
      <c r="E21" s="39">
        <v>646153128</v>
      </c>
      <c r="F21" s="39">
        <v>661726660</v>
      </c>
      <c r="G21" s="39">
        <v>711147535</v>
      </c>
      <c r="H21" s="39">
        <v>850641619</v>
      </c>
    </row>
    <row r="22" spans="1:13" ht="13.05" customHeight="1" x14ac:dyDescent="0.15">
      <c r="A22" s="12"/>
      <c r="B22" s="12" t="s">
        <v>69</v>
      </c>
      <c r="C22" s="9"/>
      <c r="D22" s="38">
        <v>8255838</v>
      </c>
      <c r="E22" s="39">
        <v>11150734</v>
      </c>
      <c r="F22" s="39">
        <v>13653619</v>
      </c>
      <c r="G22" s="39">
        <v>17733960</v>
      </c>
      <c r="H22" s="39">
        <v>19425982</v>
      </c>
    </row>
    <row r="23" spans="1:13" ht="12.75" customHeight="1" x14ac:dyDescent="0.15">
      <c r="A23" s="12"/>
      <c r="B23" s="12"/>
      <c r="C23" s="9"/>
      <c r="D23" s="38"/>
      <c r="E23" s="39"/>
      <c r="F23" s="39"/>
      <c r="G23" s="39"/>
      <c r="H23" s="39"/>
    </row>
    <row r="24" spans="1:13" ht="13.05" customHeight="1" x14ac:dyDescent="0.15">
      <c r="A24" s="12"/>
      <c r="B24" s="12" t="s">
        <v>71</v>
      </c>
      <c r="C24" s="9"/>
      <c r="D24" s="38">
        <v>152844134</v>
      </c>
      <c r="E24" s="39">
        <v>178328168</v>
      </c>
      <c r="F24" s="39">
        <v>213855632</v>
      </c>
      <c r="G24" s="39">
        <v>309763997</v>
      </c>
      <c r="H24" s="39">
        <v>341437692</v>
      </c>
    </row>
    <row r="25" spans="1:13" ht="13.05" customHeight="1" x14ac:dyDescent="0.15">
      <c r="A25" s="12"/>
      <c r="B25" s="12" t="s">
        <v>72</v>
      </c>
      <c r="C25" s="9"/>
      <c r="D25" s="38">
        <v>1688254299</v>
      </c>
      <c r="E25" s="39">
        <v>1766848961</v>
      </c>
      <c r="F25" s="39">
        <v>1844600582</v>
      </c>
      <c r="G25" s="39">
        <v>2065665910</v>
      </c>
      <c r="H25" s="39">
        <v>2387294408</v>
      </c>
    </row>
    <row r="26" spans="1:13" ht="13.05" customHeight="1" x14ac:dyDescent="0.15">
      <c r="A26" s="12"/>
      <c r="B26" s="12" t="s">
        <v>85</v>
      </c>
      <c r="C26" s="9"/>
      <c r="D26" s="38">
        <v>2460852998</v>
      </c>
      <c r="E26" s="39">
        <v>3311672955</v>
      </c>
      <c r="F26" s="39">
        <v>4292224807</v>
      </c>
      <c r="G26" s="39">
        <v>3469172430</v>
      </c>
      <c r="H26" s="39">
        <v>4065776103</v>
      </c>
    </row>
    <row r="27" spans="1:13" ht="13.5" customHeight="1" x14ac:dyDescent="0.15">
      <c r="A27" s="12"/>
      <c r="B27" s="12"/>
      <c r="C27" s="9"/>
      <c r="D27" s="38"/>
      <c r="E27" s="39"/>
      <c r="F27" s="39"/>
      <c r="G27" s="39"/>
      <c r="H27" s="39"/>
    </row>
    <row r="28" spans="1:13" ht="13.05" customHeight="1" x14ac:dyDescent="0.15">
      <c r="A28" s="12"/>
      <c r="B28" s="27" t="s">
        <v>19</v>
      </c>
      <c r="C28" s="9"/>
      <c r="D28" s="40">
        <v>12118949138</v>
      </c>
      <c r="E28" s="41">
        <v>15272616645</v>
      </c>
      <c r="F28" s="41">
        <v>19198131406</v>
      </c>
      <c r="G28" s="41">
        <v>20837157872</v>
      </c>
      <c r="H28" s="41">
        <v>24650234619</v>
      </c>
      <c r="I28" s="50"/>
      <c r="J28" s="50"/>
      <c r="K28" s="50"/>
      <c r="L28" s="50"/>
      <c r="M28" s="50"/>
    </row>
    <row r="29" spans="1:13" s="2" customFormat="1" ht="4.05" customHeight="1" x14ac:dyDescent="0.15">
      <c r="A29" s="8"/>
      <c r="B29" s="8"/>
      <c r="C29" s="9"/>
      <c r="D29" s="13"/>
      <c r="E29" s="14"/>
      <c r="F29" s="14"/>
      <c r="G29" s="14"/>
      <c r="H29" s="14"/>
    </row>
    <row r="30" spans="1:13" ht="2.1" customHeight="1" x14ac:dyDescent="0.15">
      <c r="A30" s="28"/>
      <c r="B30" s="28"/>
      <c r="C30" s="29"/>
      <c r="D30" s="18"/>
      <c r="E30" s="19"/>
      <c r="F30" s="19"/>
      <c r="G30" s="19"/>
      <c r="H30" s="19"/>
    </row>
    <row r="31" spans="1:13" s="7" customFormat="1" ht="13.5" customHeight="1" x14ac:dyDescent="0.15">
      <c r="A31" s="113" t="s">
        <v>3</v>
      </c>
      <c r="B31" s="113"/>
      <c r="C31" s="114"/>
      <c r="D31" s="118" t="s">
        <v>102</v>
      </c>
      <c r="E31" s="118" t="s">
        <v>103</v>
      </c>
      <c r="F31" s="118" t="s">
        <v>104</v>
      </c>
      <c r="G31" s="118" t="s">
        <v>105</v>
      </c>
      <c r="H31" s="111" t="s">
        <v>106</v>
      </c>
    </row>
    <row r="32" spans="1:13" s="7" customFormat="1" ht="10.050000000000001" customHeight="1" x14ac:dyDescent="0.15">
      <c r="A32" s="104"/>
      <c r="B32" s="104"/>
      <c r="C32" s="105"/>
      <c r="D32" s="107"/>
      <c r="E32" s="107"/>
      <c r="F32" s="107"/>
      <c r="G32" s="107"/>
      <c r="H32" s="109"/>
    </row>
    <row r="33" spans="1:8" s="2" customFormat="1" ht="4.05" customHeight="1" x14ac:dyDescent="0.15">
      <c r="A33" s="8"/>
      <c r="B33" s="8"/>
      <c r="C33" s="9"/>
      <c r="D33" s="10"/>
      <c r="E33" s="11"/>
      <c r="F33" s="11"/>
      <c r="G33" s="11"/>
      <c r="H33" s="11"/>
    </row>
    <row r="34" spans="1:8" ht="13.05" customHeight="1" x14ac:dyDescent="0.15">
      <c r="A34" s="12"/>
      <c r="B34" s="12" t="s">
        <v>9</v>
      </c>
      <c r="C34" s="9"/>
      <c r="D34" s="38">
        <v>2364372</v>
      </c>
      <c r="E34" s="39">
        <v>2483270</v>
      </c>
      <c r="F34" s="39">
        <v>2660270</v>
      </c>
      <c r="G34" s="39">
        <v>2821079</v>
      </c>
      <c r="H34" s="39">
        <v>2888694</v>
      </c>
    </row>
    <row r="35" spans="1:8" ht="13.05" customHeight="1" x14ac:dyDescent="0.15">
      <c r="A35" s="12"/>
      <c r="B35" s="12" t="s">
        <v>60</v>
      </c>
      <c r="C35" s="9"/>
      <c r="D35" s="38">
        <v>55742036</v>
      </c>
      <c r="E35" s="39">
        <v>59915378</v>
      </c>
      <c r="F35" s="39">
        <v>64966667</v>
      </c>
      <c r="G35" s="39">
        <v>67223992</v>
      </c>
      <c r="H35" s="39">
        <v>70380090</v>
      </c>
    </row>
    <row r="36" spans="1:8" ht="13.05" customHeight="1" x14ac:dyDescent="0.15">
      <c r="A36" s="12"/>
      <c r="B36" s="12" t="s">
        <v>61</v>
      </c>
      <c r="C36" s="9"/>
      <c r="D36" s="38">
        <v>150340313</v>
      </c>
      <c r="E36" s="39">
        <v>159834355</v>
      </c>
      <c r="F36" s="39">
        <v>173649674</v>
      </c>
      <c r="G36" s="39">
        <v>182669491</v>
      </c>
      <c r="H36" s="39">
        <v>190538033</v>
      </c>
    </row>
    <row r="37" spans="1:8" ht="13.05" customHeight="1" x14ac:dyDescent="0.15">
      <c r="A37" s="12"/>
      <c r="B37" s="12" t="s">
        <v>62</v>
      </c>
      <c r="C37" s="9"/>
      <c r="D37" s="38">
        <v>6811566</v>
      </c>
      <c r="E37" s="39">
        <v>7509960</v>
      </c>
      <c r="F37" s="39">
        <v>8163082</v>
      </c>
      <c r="G37" s="39">
        <v>8373242</v>
      </c>
      <c r="H37" s="39">
        <v>8461079</v>
      </c>
    </row>
    <row r="38" spans="1:8" ht="13.05" customHeight="1" x14ac:dyDescent="0.15">
      <c r="A38" s="12"/>
      <c r="B38" s="12" t="s">
        <v>63</v>
      </c>
      <c r="C38" s="9"/>
      <c r="D38" s="38">
        <v>8881316</v>
      </c>
      <c r="E38" s="39">
        <v>8864086</v>
      </c>
      <c r="F38" s="39">
        <v>9887178</v>
      </c>
      <c r="G38" s="39">
        <v>9984231</v>
      </c>
      <c r="H38" s="39">
        <v>10095252</v>
      </c>
    </row>
    <row r="39" spans="1:8" ht="12.75" customHeight="1" x14ac:dyDescent="0.15">
      <c r="A39" s="12"/>
      <c r="B39" s="12"/>
      <c r="C39" s="9"/>
      <c r="D39" s="38"/>
      <c r="E39" s="39"/>
      <c r="F39" s="39"/>
      <c r="G39" s="39"/>
      <c r="H39" s="39"/>
    </row>
    <row r="40" spans="1:8" ht="13.05" customHeight="1" x14ac:dyDescent="0.15">
      <c r="A40" s="12"/>
      <c r="B40" s="12" t="s">
        <v>65</v>
      </c>
      <c r="C40" s="9"/>
      <c r="D40" s="38">
        <v>3998406486</v>
      </c>
      <c r="E40" s="39">
        <v>4586167337</v>
      </c>
      <c r="F40" s="39">
        <v>5175143198</v>
      </c>
      <c r="G40" s="39">
        <v>5507285027</v>
      </c>
      <c r="H40" s="39">
        <v>5846748514</v>
      </c>
    </row>
    <row r="41" spans="1:8" ht="13.05" customHeight="1" x14ac:dyDescent="0.15">
      <c r="A41" s="12"/>
      <c r="B41" s="12" t="s">
        <v>67</v>
      </c>
      <c r="C41" s="9"/>
      <c r="D41" s="38">
        <v>277736378</v>
      </c>
      <c r="E41" s="39">
        <v>295638190</v>
      </c>
      <c r="F41" s="39">
        <v>320258086</v>
      </c>
      <c r="G41" s="39">
        <v>332618742</v>
      </c>
      <c r="H41" s="39">
        <v>346182585</v>
      </c>
    </row>
    <row r="42" spans="1:8" ht="13.05" customHeight="1" x14ac:dyDescent="0.15">
      <c r="A42" s="12"/>
      <c r="B42" s="12" t="s">
        <v>11</v>
      </c>
      <c r="C42" s="9"/>
      <c r="D42" s="38">
        <v>171664925</v>
      </c>
      <c r="E42" s="39">
        <v>216287813</v>
      </c>
      <c r="F42" s="39">
        <v>257080254</v>
      </c>
      <c r="G42" s="39">
        <v>288752420</v>
      </c>
      <c r="H42" s="39">
        <v>309996796</v>
      </c>
    </row>
    <row r="43" spans="1:8" ht="13.05" customHeight="1" x14ac:dyDescent="0.15">
      <c r="A43" s="12"/>
      <c r="B43" s="12" t="s">
        <v>12</v>
      </c>
      <c r="C43" s="9"/>
      <c r="D43" s="38">
        <v>3486994673</v>
      </c>
      <c r="E43" s="39">
        <v>4274627278</v>
      </c>
      <c r="F43" s="39">
        <v>5538079522</v>
      </c>
      <c r="G43" s="39">
        <v>6628669450</v>
      </c>
      <c r="H43" s="39">
        <v>7655069940</v>
      </c>
    </row>
    <row r="44" spans="1:8" ht="13.05" customHeight="1" x14ac:dyDescent="0.15">
      <c r="A44" s="12"/>
      <c r="B44" s="12" t="s">
        <v>13</v>
      </c>
      <c r="C44" s="9"/>
      <c r="D44" s="38">
        <v>3214971825</v>
      </c>
      <c r="E44" s="39">
        <v>3647317037</v>
      </c>
      <c r="F44" s="39">
        <v>4062369915</v>
      </c>
      <c r="G44" s="39">
        <v>4342092480</v>
      </c>
      <c r="H44" s="39">
        <v>4550509377</v>
      </c>
    </row>
    <row r="45" spans="1:8" ht="12.75" customHeight="1" x14ac:dyDescent="0.15">
      <c r="A45" s="12"/>
      <c r="B45" s="12"/>
      <c r="C45" s="9"/>
      <c r="D45" s="38"/>
      <c r="E45" s="39"/>
      <c r="F45" s="39"/>
      <c r="G45" s="39"/>
      <c r="H45" s="39"/>
    </row>
    <row r="46" spans="1:8" ht="13.05" customHeight="1" x14ac:dyDescent="0.15">
      <c r="A46" s="12"/>
      <c r="B46" s="12" t="s">
        <v>40</v>
      </c>
      <c r="C46" s="9"/>
      <c r="D46" s="38">
        <v>5664855680</v>
      </c>
      <c r="E46" s="39">
        <v>6723862229</v>
      </c>
      <c r="F46" s="39">
        <v>7569062880</v>
      </c>
      <c r="G46" s="39">
        <v>8196801956</v>
      </c>
      <c r="H46" s="39">
        <v>8792675661</v>
      </c>
    </row>
    <row r="47" spans="1:8" ht="13.05" customHeight="1" x14ac:dyDescent="0.15">
      <c r="A47" s="12"/>
      <c r="B47" s="12" t="s">
        <v>27</v>
      </c>
      <c r="C47" s="9"/>
      <c r="D47" s="38">
        <v>2497688363</v>
      </c>
      <c r="E47" s="39" t="s">
        <v>139</v>
      </c>
      <c r="F47" s="39" t="s">
        <v>139</v>
      </c>
      <c r="G47" s="39" t="s">
        <v>139</v>
      </c>
      <c r="H47" s="39" t="s">
        <v>139</v>
      </c>
    </row>
    <row r="48" spans="1:8" ht="13.05" customHeight="1" x14ac:dyDescent="0.15">
      <c r="A48" s="12"/>
      <c r="B48" s="12" t="s">
        <v>107</v>
      </c>
      <c r="C48" s="9"/>
      <c r="D48" s="38" t="s">
        <v>139</v>
      </c>
      <c r="E48" s="39">
        <v>2874911543</v>
      </c>
      <c r="F48" s="39">
        <v>3229956399</v>
      </c>
      <c r="G48" s="39">
        <v>3405846129</v>
      </c>
      <c r="H48" s="39">
        <v>3452053351</v>
      </c>
    </row>
    <row r="49" spans="1:13" ht="13.05" customHeight="1" x14ac:dyDescent="0.15">
      <c r="A49" s="12"/>
      <c r="B49" s="12" t="s">
        <v>68</v>
      </c>
      <c r="C49" s="9"/>
      <c r="D49" s="38">
        <v>318593185</v>
      </c>
      <c r="E49" s="39">
        <v>489143526</v>
      </c>
      <c r="F49" s="39">
        <v>539233077</v>
      </c>
      <c r="G49" s="39">
        <v>644387573</v>
      </c>
      <c r="H49" s="39">
        <v>716144309</v>
      </c>
    </row>
    <row r="50" spans="1:13" ht="13.05" customHeight="1" x14ac:dyDescent="0.15">
      <c r="A50" s="12"/>
      <c r="B50" s="12" t="s">
        <v>51</v>
      </c>
      <c r="C50" s="9"/>
      <c r="D50" s="38">
        <v>987049159</v>
      </c>
      <c r="E50" s="39">
        <v>1166847384</v>
      </c>
      <c r="F50" s="39">
        <v>1315597066</v>
      </c>
      <c r="G50" s="39">
        <v>1364585544</v>
      </c>
      <c r="H50" s="39">
        <v>1435515305</v>
      </c>
    </row>
    <row r="51" spans="1:13" ht="13.05" customHeight="1" x14ac:dyDescent="0.15">
      <c r="A51" s="12"/>
      <c r="B51" s="12" t="s">
        <v>69</v>
      </c>
      <c r="C51" s="9"/>
      <c r="D51" s="38">
        <v>20730808</v>
      </c>
      <c r="E51" s="39">
        <v>21728276</v>
      </c>
      <c r="F51" s="39">
        <v>23130127</v>
      </c>
      <c r="G51" s="39">
        <v>23356497</v>
      </c>
      <c r="H51" s="39">
        <v>23845392</v>
      </c>
    </row>
    <row r="52" spans="1:13" ht="12.75" customHeight="1" x14ac:dyDescent="0.15">
      <c r="A52" s="12"/>
      <c r="B52" s="12"/>
      <c r="C52" s="9"/>
      <c r="D52" s="38"/>
      <c r="E52" s="39"/>
      <c r="F52" s="39"/>
      <c r="G52" s="39"/>
      <c r="H52" s="39"/>
    </row>
    <row r="53" spans="1:13" ht="13.05" customHeight="1" x14ac:dyDescent="0.15">
      <c r="A53" s="12"/>
      <c r="B53" s="12" t="s">
        <v>71</v>
      </c>
      <c r="C53" s="9"/>
      <c r="D53" s="38">
        <v>376821491</v>
      </c>
      <c r="E53" s="39">
        <v>427681716</v>
      </c>
      <c r="F53" s="39">
        <v>485550016</v>
      </c>
      <c r="G53" s="39">
        <v>492184279</v>
      </c>
      <c r="H53" s="39">
        <v>500258505</v>
      </c>
    </row>
    <row r="54" spans="1:13" ht="13.05" customHeight="1" x14ac:dyDescent="0.15">
      <c r="A54" s="12"/>
      <c r="B54" s="12" t="s">
        <v>72</v>
      </c>
      <c r="C54" s="9"/>
      <c r="D54" s="38">
        <v>3128836750</v>
      </c>
      <c r="E54" s="39">
        <v>3577235628</v>
      </c>
      <c r="F54" s="39">
        <v>4073401569</v>
      </c>
      <c r="G54" s="39">
        <v>4194079995</v>
      </c>
      <c r="H54" s="39">
        <v>4351758142</v>
      </c>
    </row>
    <row r="55" spans="1:13" ht="13.05" customHeight="1" x14ac:dyDescent="0.15">
      <c r="A55" s="12"/>
      <c r="B55" s="12" t="s">
        <v>85</v>
      </c>
      <c r="C55" s="9"/>
      <c r="D55" s="38">
        <v>4978117818</v>
      </c>
      <c r="E55" s="39">
        <v>5899988666</v>
      </c>
      <c r="F55" s="39">
        <v>6819397684</v>
      </c>
      <c r="G55" s="39">
        <v>7989634522</v>
      </c>
      <c r="H55" s="39">
        <v>8862243074</v>
      </c>
    </row>
    <row r="56" spans="1:13" ht="13.5" customHeight="1" x14ac:dyDescent="0.15">
      <c r="A56" s="12"/>
      <c r="B56" s="12"/>
      <c r="C56" s="9"/>
      <c r="D56" s="38"/>
      <c r="E56" s="39"/>
      <c r="F56" s="39"/>
      <c r="G56" s="39"/>
      <c r="H56" s="39"/>
    </row>
    <row r="57" spans="1:13" ht="13.05" customHeight="1" x14ac:dyDescent="0.15">
      <c r="A57" s="12"/>
      <c r="B57" s="27" t="s">
        <v>19</v>
      </c>
      <c r="C57" s="9"/>
      <c r="D57" s="40">
        <v>29346615144</v>
      </c>
      <c r="E57" s="41">
        <v>34440043672</v>
      </c>
      <c r="F57" s="41">
        <v>39667586664</v>
      </c>
      <c r="G57" s="41">
        <v>43681366649</v>
      </c>
      <c r="H57" s="41">
        <v>47125364099</v>
      </c>
      <c r="I57" s="50"/>
      <c r="J57" s="50"/>
      <c r="K57" s="50"/>
      <c r="L57" s="50"/>
      <c r="M57" s="50"/>
    </row>
    <row r="58" spans="1:13" s="2" customFormat="1" ht="4.05" customHeight="1" x14ac:dyDescent="0.15">
      <c r="A58" s="21"/>
      <c r="B58" s="21"/>
      <c r="C58" s="25"/>
      <c r="D58" s="26"/>
      <c r="E58" s="23"/>
      <c r="F58" s="23"/>
      <c r="G58" s="23"/>
      <c r="H58" s="23"/>
    </row>
  </sheetData>
  <mergeCells count="13">
    <mergeCell ref="H3:H4"/>
    <mergeCell ref="A31:C32"/>
    <mergeCell ref="D31:D32"/>
    <mergeCell ref="E31:E32"/>
    <mergeCell ref="F31:F32"/>
    <mergeCell ref="G31:G32"/>
    <mergeCell ref="H31:H32"/>
    <mergeCell ref="A2:G2"/>
    <mergeCell ref="A3:C4"/>
    <mergeCell ref="D3:D4"/>
    <mergeCell ref="E3:E4"/>
    <mergeCell ref="F3:F4"/>
    <mergeCell ref="G3:G4"/>
  </mergeCells>
  <phoneticPr fontId="8"/>
  <pageMargins left="0.78740157480314965" right="0.78740157480314965" top="0.86614173228346458" bottom="0.77" header="0.62992125984251968" footer="0.39370078740157483"/>
  <pageSetup paperSize="9" scale="107" firstPageNumber="64"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7"/>
  <sheetViews>
    <sheetView showGridLines="0" view="pageBreakPreview" zoomScaleNormal="100" zoomScaleSheetLayoutView="100" workbookViewId="0"/>
  </sheetViews>
  <sheetFormatPr defaultColWidth="9.42578125" defaultRowHeight="10.5" customHeight="1" x14ac:dyDescent="0.15"/>
  <cols>
    <col min="1" max="1" width="1" style="1" customWidth="1"/>
    <col min="2" max="2" width="18.85546875" style="1" customWidth="1"/>
    <col min="3" max="3" width="1" style="2" customWidth="1"/>
    <col min="4" max="7" width="15.42578125" style="3" customWidth="1"/>
    <col min="8" max="8" width="15.42578125" style="2" customWidth="1"/>
    <col min="9" max="13" width="5.85546875" style="3" customWidth="1"/>
    <col min="14" max="16384" width="9.42578125" style="3"/>
  </cols>
  <sheetData>
    <row r="1" spans="1:8" ht="5.0999999999999996" customHeight="1" x14ac:dyDescent="0.15"/>
    <row r="2" spans="1:8" ht="15" customHeight="1" x14ac:dyDescent="0.15">
      <c r="A2" s="117" t="s">
        <v>108</v>
      </c>
      <c r="B2" s="117"/>
      <c r="C2" s="117"/>
      <c r="D2" s="117"/>
      <c r="E2" s="117"/>
      <c r="F2" s="117"/>
      <c r="G2" s="117"/>
      <c r="H2" s="24" t="s">
        <v>2</v>
      </c>
    </row>
    <row r="3" spans="1:8" s="7" customFormat="1" ht="13.5" customHeight="1" x14ac:dyDescent="0.15">
      <c r="A3" s="102" t="s">
        <v>3</v>
      </c>
      <c r="B3" s="102"/>
      <c r="C3" s="103"/>
      <c r="D3" s="106" t="s">
        <v>109</v>
      </c>
      <c r="E3" s="106" t="s">
        <v>110</v>
      </c>
      <c r="F3" s="106" t="s">
        <v>111</v>
      </c>
      <c r="G3" s="106" t="s">
        <v>112</v>
      </c>
      <c r="H3" s="108" t="s">
        <v>113</v>
      </c>
    </row>
    <row r="4" spans="1:8" s="7" customFormat="1" ht="10.050000000000001" customHeight="1" x14ac:dyDescent="0.15">
      <c r="A4" s="104"/>
      <c r="B4" s="104"/>
      <c r="C4" s="105"/>
      <c r="D4" s="107"/>
      <c r="E4" s="107"/>
      <c r="F4" s="107"/>
      <c r="G4" s="107"/>
      <c r="H4" s="109"/>
    </row>
    <row r="5" spans="1:8" s="2" customFormat="1" ht="4.05" customHeight="1" x14ac:dyDescent="0.15">
      <c r="A5" s="8"/>
      <c r="B5" s="8"/>
      <c r="C5" s="9"/>
      <c r="D5" s="10"/>
      <c r="E5" s="11"/>
      <c r="F5" s="11"/>
      <c r="G5" s="11"/>
      <c r="H5" s="11"/>
    </row>
    <row r="6" spans="1:8" ht="13.35" customHeight="1" x14ac:dyDescent="0.15">
      <c r="A6" s="12"/>
      <c r="B6" s="12" t="s">
        <v>9</v>
      </c>
      <c r="C6" s="9"/>
      <c r="D6" s="38">
        <v>2888694</v>
      </c>
      <c r="E6" s="39">
        <v>2824678</v>
      </c>
      <c r="F6" s="39">
        <v>2781167</v>
      </c>
      <c r="G6" s="39">
        <v>2959266</v>
      </c>
      <c r="H6" s="39">
        <v>2985518</v>
      </c>
    </row>
    <row r="7" spans="1:8" ht="13.35" customHeight="1" x14ac:dyDescent="0.15">
      <c r="A7" s="12"/>
      <c r="B7" s="12" t="s">
        <v>60</v>
      </c>
      <c r="C7" s="9"/>
      <c r="D7" s="38">
        <v>73248427</v>
      </c>
      <c r="E7" s="39">
        <v>73817580</v>
      </c>
      <c r="F7" s="39">
        <v>77986067</v>
      </c>
      <c r="G7" s="39">
        <v>81804776</v>
      </c>
      <c r="H7" s="39">
        <v>84456447</v>
      </c>
    </row>
    <row r="8" spans="1:8" ht="13.35" customHeight="1" x14ac:dyDescent="0.15">
      <c r="A8" s="12"/>
      <c r="B8" s="12" t="s">
        <v>61</v>
      </c>
      <c r="C8" s="9"/>
      <c r="D8" s="38">
        <v>196177579</v>
      </c>
      <c r="E8" s="39">
        <v>200431068</v>
      </c>
      <c r="F8" s="39">
        <v>212075990</v>
      </c>
      <c r="G8" s="39">
        <v>220334701</v>
      </c>
      <c r="H8" s="39">
        <v>231295624</v>
      </c>
    </row>
    <row r="9" spans="1:8" ht="13.35" customHeight="1" x14ac:dyDescent="0.15">
      <c r="A9" s="12"/>
      <c r="B9" s="12" t="s">
        <v>62</v>
      </c>
      <c r="C9" s="9"/>
      <c r="D9" s="38">
        <v>8617333</v>
      </c>
      <c r="E9" s="39">
        <v>8724245</v>
      </c>
      <c r="F9" s="39">
        <v>10037163</v>
      </c>
      <c r="G9" s="39">
        <v>9995459</v>
      </c>
      <c r="H9" s="39">
        <v>10520501</v>
      </c>
    </row>
    <row r="10" spans="1:8" ht="13.35" customHeight="1" x14ac:dyDescent="0.15">
      <c r="A10" s="12"/>
      <c r="B10" s="12" t="s">
        <v>63</v>
      </c>
      <c r="C10" s="9"/>
      <c r="D10" s="38">
        <v>10157794</v>
      </c>
      <c r="E10" s="39">
        <v>10190560</v>
      </c>
      <c r="F10" s="39">
        <v>10458955</v>
      </c>
      <c r="G10" s="39">
        <v>10896507</v>
      </c>
      <c r="H10" s="39">
        <v>11517139</v>
      </c>
    </row>
    <row r="11" spans="1:8" ht="13.35" customHeight="1" x14ac:dyDescent="0.15">
      <c r="A11" s="12"/>
      <c r="B11" s="12"/>
      <c r="C11" s="9"/>
      <c r="D11" s="38"/>
      <c r="E11" s="39"/>
      <c r="F11" s="39"/>
      <c r="G11" s="39"/>
      <c r="H11" s="39"/>
    </row>
    <row r="12" spans="1:8" ht="13.35" customHeight="1" x14ac:dyDescent="0.15">
      <c r="A12" s="12"/>
      <c r="B12" s="12" t="s">
        <v>65</v>
      </c>
      <c r="C12" s="9"/>
      <c r="D12" s="38">
        <v>6065429992</v>
      </c>
      <c r="E12" s="39">
        <v>6282284199</v>
      </c>
      <c r="F12" s="39">
        <v>6498504944</v>
      </c>
      <c r="G12" s="39">
        <v>6708268300</v>
      </c>
      <c r="H12" s="39">
        <v>6844403656</v>
      </c>
    </row>
    <row r="13" spans="1:8" ht="13.35" customHeight="1" x14ac:dyDescent="0.15">
      <c r="A13" s="12"/>
      <c r="B13" s="12" t="s">
        <v>67</v>
      </c>
      <c r="C13" s="9"/>
      <c r="D13" s="38">
        <v>353205721</v>
      </c>
      <c r="E13" s="39">
        <v>360080537</v>
      </c>
      <c r="F13" s="39">
        <v>378316244</v>
      </c>
      <c r="G13" s="39">
        <v>384368345</v>
      </c>
      <c r="H13" s="39">
        <v>392000077</v>
      </c>
    </row>
    <row r="14" spans="1:8" ht="13.35" customHeight="1" x14ac:dyDescent="0.15">
      <c r="A14" s="12"/>
      <c r="B14" s="12" t="s">
        <v>11</v>
      </c>
      <c r="C14" s="9"/>
      <c r="D14" s="38">
        <v>344451663</v>
      </c>
      <c r="E14" s="39">
        <v>357693672</v>
      </c>
      <c r="F14" s="39">
        <v>381433077</v>
      </c>
      <c r="G14" s="39">
        <v>401420993</v>
      </c>
      <c r="H14" s="39">
        <v>404902030</v>
      </c>
    </row>
    <row r="15" spans="1:8" ht="13.35" customHeight="1" x14ac:dyDescent="0.15">
      <c r="A15" s="12"/>
      <c r="B15" s="12" t="s">
        <v>12</v>
      </c>
      <c r="C15" s="9"/>
      <c r="D15" s="38">
        <v>7997934071</v>
      </c>
      <c r="E15" s="39">
        <v>11478464629</v>
      </c>
      <c r="F15" s="39">
        <v>10278516112</v>
      </c>
      <c r="G15" s="39">
        <v>11272540369</v>
      </c>
      <c r="H15" s="39">
        <v>11800138573</v>
      </c>
    </row>
    <row r="16" spans="1:8" ht="13.35" customHeight="1" x14ac:dyDescent="0.15">
      <c r="A16" s="12"/>
      <c r="B16" s="12" t="s">
        <v>13</v>
      </c>
      <c r="C16" s="9"/>
      <c r="D16" s="38">
        <v>4560007442</v>
      </c>
      <c r="E16" s="39">
        <v>4553009160</v>
      </c>
      <c r="F16" s="39">
        <v>4659486965</v>
      </c>
      <c r="G16" s="39">
        <v>4641030349</v>
      </c>
      <c r="H16" s="39">
        <v>4620571239</v>
      </c>
    </row>
    <row r="17" spans="1:13" ht="13.35" customHeight="1" x14ac:dyDescent="0.15">
      <c r="A17" s="12"/>
      <c r="B17" s="12"/>
      <c r="C17" s="9"/>
      <c r="D17" s="38"/>
      <c r="E17" s="39"/>
      <c r="F17" s="39"/>
      <c r="G17" s="39"/>
      <c r="H17" s="39"/>
    </row>
    <row r="18" spans="1:13" ht="13.35" customHeight="1" x14ac:dyDescent="0.15">
      <c r="A18" s="12"/>
      <c r="B18" s="12" t="s">
        <v>40</v>
      </c>
      <c r="C18" s="9"/>
      <c r="D18" s="38">
        <v>9074735618</v>
      </c>
      <c r="E18" s="39">
        <v>9154073429</v>
      </c>
      <c r="F18" s="39">
        <v>9600435078</v>
      </c>
      <c r="G18" s="39">
        <v>9746832229</v>
      </c>
      <c r="H18" s="39">
        <v>10027412880</v>
      </c>
    </row>
    <row r="19" spans="1:13" ht="13.35" customHeight="1" x14ac:dyDescent="0.15">
      <c r="A19" s="12"/>
      <c r="B19" s="12" t="s">
        <v>107</v>
      </c>
      <c r="C19" s="9"/>
      <c r="D19" s="38">
        <v>3453031362</v>
      </c>
      <c r="E19" s="39">
        <v>3317407360</v>
      </c>
      <c r="F19" s="39">
        <v>3121944183</v>
      </c>
      <c r="G19" s="39">
        <v>3031259550</v>
      </c>
      <c r="H19" s="39">
        <v>2917698585</v>
      </c>
    </row>
    <row r="20" spans="1:13" ht="13.35" customHeight="1" x14ac:dyDescent="0.15">
      <c r="A20" s="12"/>
      <c r="B20" s="12" t="s">
        <v>68</v>
      </c>
      <c r="C20" s="9"/>
      <c r="D20" s="38">
        <v>780069035</v>
      </c>
      <c r="E20" s="39">
        <v>776771516</v>
      </c>
      <c r="F20" s="39">
        <v>805604664</v>
      </c>
      <c r="G20" s="39">
        <v>791108703</v>
      </c>
      <c r="H20" s="39">
        <v>733927498</v>
      </c>
    </row>
    <row r="21" spans="1:13" ht="13.35" customHeight="1" x14ac:dyDescent="0.15">
      <c r="A21" s="12"/>
      <c r="B21" s="12" t="s">
        <v>51</v>
      </c>
      <c r="C21" s="9"/>
      <c r="D21" s="38">
        <v>1435304944</v>
      </c>
      <c r="E21" s="39">
        <v>1398706455</v>
      </c>
      <c r="F21" s="39">
        <v>1350026900</v>
      </c>
      <c r="G21" s="39">
        <v>1284576094</v>
      </c>
      <c r="H21" s="39">
        <v>1018372729</v>
      </c>
    </row>
    <row r="22" spans="1:13" ht="13.35" customHeight="1" x14ac:dyDescent="0.15">
      <c r="A22" s="12"/>
      <c r="B22" s="12" t="s">
        <v>69</v>
      </c>
      <c r="C22" s="9"/>
      <c r="D22" s="38">
        <v>23965015</v>
      </c>
      <c r="E22" s="39">
        <v>24027490</v>
      </c>
      <c r="F22" s="39">
        <v>24343134</v>
      </c>
      <c r="G22" s="39">
        <v>24288030</v>
      </c>
      <c r="H22" s="39">
        <v>23956572</v>
      </c>
    </row>
    <row r="23" spans="1:13" ht="13.35" customHeight="1" x14ac:dyDescent="0.15">
      <c r="A23" s="12"/>
      <c r="B23" s="12"/>
      <c r="C23" s="9"/>
      <c r="D23" s="38"/>
      <c r="E23" s="39"/>
      <c r="F23" s="39"/>
      <c r="G23" s="39"/>
      <c r="H23" s="39"/>
    </row>
    <row r="24" spans="1:13" ht="13.35" customHeight="1" x14ac:dyDescent="0.15">
      <c r="A24" s="12"/>
      <c r="B24" s="12" t="s">
        <v>71</v>
      </c>
      <c r="C24" s="9"/>
      <c r="D24" s="38">
        <v>495291005</v>
      </c>
      <c r="E24" s="39">
        <v>493418279</v>
      </c>
      <c r="F24" s="39">
        <v>500950732</v>
      </c>
      <c r="G24" s="39">
        <v>502742873</v>
      </c>
      <c r="H24" s="39">
        <v>491639348</v>
      </c>
    </row>
    <row r="25" spans="1:13" ht="13.35" customHeight="1" x14ac:dyDescent="0.15">
      <c r="A25" s="12"/>
      <c r="B25" s="12" t="s">
        <v>72</v>
      </c>
      <c r="C25" s="9"/>
      <c r="D25" s="38">
        <v>4563986141</v>
      </c>
      <c r="E25" s="39">
        <v>4556330022</v>
      </c>
      <c r="F25" s="39">
        <v>4295811920</v>
      </c>
      <c r="G25" s="39">
        <v>4337268723</v>
      </c>
      <c r="H25" s="39">
        <v>4368649834</v>
      </c>
    </row>
    <row r="26" spans="1:13" ht="13.35" customHeight="1" x14ac:dyDescent="0.15">
      <c r="A26" s="12"/>
      <c r="B26" s="12" t="s">
        <v>85</v>
      </c>
      <c r="C26" s="9"/>
      <c r="D26" s="38">
        <v>8123638132</v>
      </c>
      <c r="E26" s="39">
        <v>7791186865</v>
      </c>
      <c r="F26" s="39">
        <v>9304646349</v>
      </c>
      <c r="G26" s="39">
        <v>9771186950</v>
      </c>
      <c r="H26" s="39">
        <v>9840379837</v>
      </c>
    </row>
    <row r="27" spans="1:13" ht="13.35" customHeight="1" x14ac:dyDescent="0.15">
      <c r="A27" s="12"/>
      <c r="B27" s="12"/>
      <c r="C27" s="9"/>
      <c r="D27" s="38"/>
      <c r="E27" s="39"/>
      <c r="F27" s="39"/>
      <c r="G27" s="39"/>
      <c r="H27" s="39"/>
    </row>
    <row r="28" spans="1:13" ht="13.35" customHeight="1" x14ac:dyDescent="0.15">
      <c r="A28" s="12"/>
      <c r="B28" s="27" t="s">
        <v>19</v>
      </c>
      <c r="C28" s="9"/>
      <c r="D28" s="40">
        <v>47562139968</v>
      </c>
      <c r="E28" s="41">
        <v>50839441744</v>
      </c>
      <c r="F28" s="41">
        <v>51513359644</v>
      </c>
      <c r="G28" s="41">
        <v>53222882217</v>
      </c>
      <c r="H28" s="41">
        <v>53824828087</v>
      </c>
      <c r="I28" s="50"/>
      <c r="J28" s="50"/>
      <c r="K28" s="50"/>
      <c r="L28" s="50"/>
      <c r="M28" s="50"/>
    </row>
    <row r="29" spans="1:13" s="2" customFormat="1" ht="4.05" customHeight="1" x14ac:dyDescent="0.15">
      <c r="A29" s="8"/>
      <c r="B29" s="8"/>
      <c r="C29" s="9"/>
      <c r="D29" s="13"/>
      <c r="E29" s="14"/>
      <c r="F29" s="14"/>
      <c r="G29" s="14"/>
      <c r="H29" s="14"/>
    </row>
    <row r="30" spans="1:13" ht="2.1" customHeight="1" x14ac:dyDescent="0.15">
      <c r="A30" s="28"/>
      <c r="B30" s="28"/>
      <c r="C30" s="29"/>
      <c r="D30" s="18"/>
      <c r="E30" s="19"/>
      <c r="F30" s="19"/>
      <c r="G30" s="19"/>
      <c r="H30" s="19"/>
    </row>
    <row r="31" spans="1:13" s="7" customFormat="1" ht="13.5" customHeight="1" x14ac:dyDescent="0.15">
      <c r="A31" s="113" t="s">
        <v>3</v>
      </c>
      <c r="B31" s="113"/>
      <c r="C31" s="114"/>
      <c r="D31" s="118" t="s">
        <v>114</v>
      </c>
      <c r="E31" s="118" t="s">
        <v>115</v>
      </c>
      <c r="F31" s="118" t="s">
        <v>116</v>
      </c>
      <c r="G31" s="118" t="s">
        <v>117</v>
      </c>
      <c r="H31" s="111" t="s">
        <v>118</v>
      </c>
    </row>
    <row r="32" spans="1:13" s="7" customFormat="1" ht="10.050000000000001" customHeight="1" x14ac:dyDescent="0.15">
      <c r="A32" s="104"/>
      <c r="B32" s="104"/>
      <c r="C32" s="105"/>
      <c r="D32" s="107"/>
      <c r="E32" s="107"/>
      <c r="F32" s="107"/>
      <c r="G32" s="107"/>
      <c r="H32" s="109"/>
    </row>
    <row r="33" spans="1:8" s="2" customFormat="1" ht="4.05" customHeight="1" x14ac:dyDescent="0.15">
      <c r="A33" s="8"/>
      <c r="B33" s="8"/>
      <c r="C33" s="9"/>
      <c r="D33" s="10"/>
      <c r="E33" s="11"/>
      <c r="F33" s="11"/>
      <c r="G33" s="11"/>
      <c r="H33" s="11"/>
    </row>
    <row r="34" spans="1:8" ht="13.35" customHeight="1" x14ac:dyDescent="0.15">
      <c r="A34" s="12"/>
      <c r="B34" s="12" t="s">
        <v>9</v>
      </c>
      <c r="C34" s="9"/>
      <c r="D34" s="38">
        <v>2937628</v>
      </c>
      <c r="E34" s="39">
        <v>3015919</v>
      </c>
      <c r="F34" s="39">
        <v>4977314</v>
      </c>
      <c r="G34" s="39">
        <v>6475215</v>
      </c>
      <c r="H34" s="39">
        <v>5928221</v>
      </c>
    </row>
    <row r="35" spans="1:8" ht="13.35" customHeight="1" x14ac:dyDescent="0.15">
      <c r="A35" s="12"/>
      <c r="B35" s="12" t="s">
        <v>60</v>
      </c>
      <c r="C35" s="9"/>
      <c r="D35" s="38">
        <v>85873587</v>
      </c>
      <c r="E35" s="39">
        <v>87372546</v>
      </c>
      <c r="F35" s="39">
        <v>90319803</v>
      </c>
      <c r="G35" s="39">
        <v>95947246</v>
      </c>
      <c r="H35" s="39">
        <v>99786843</v>
      </c>
    </row>
    <row r="36" spans="1:8" ht="13.35" customHeight="1" x14ac:dyDescent="0.15">
      <c r="A36" s="12"/>
      <c r="B36" s="12" t="s">
        <v>61</v>
      </c>
      <c r="C36" s="9"/>
      <c r="D36" s="38">
        <v>237723953</v>
      </c>
      <c r="E36" s="39">
        <v>244363523</v>
      </c>
      <c r="F36" s="39">
        <v>253704742</v>
      </c>
      <c r="G36" s="39">
        <v>268029872</v>
      </c>
      <c r="H36" s="39">
        <v>272451100</v>
      </c>
    </row>
    <row r="37" spans="1:8" ht="13.35" customHeight="1" x14ac:dyDescent="0.15">
      <c r="A37" s="12"/>
      <c r="B37" s="12" t="s">
        <v>62</v>
      </c>
      <c r="C37" s="9"/>
      <c r="D37" s="38">
        <v>11006393</v>
      </c>
      <c r="E37" s="39">
        <v>11248320</v>
      </c>
      <c r="F37" s="39">
        <v>11393921</v>
      </c>
      <c r="G37" s="39">
        <v>12159825</v>
      </c>
      <c r="H37" s="39">
        <v>12783904</v>
      </c>
    </row>
    <row r="38" spans="1:8" ht="13.35" customHeight="1" x14ac:dyDescent="0.15">
      <c r="A38" s="12"/>
      <c r="B38" s="12" t="s">
        <v>63</v>
      </c>
      <c r="C38" s="9"/>
      <c r="D38" s="38">
        <v>11780360</v>
      </c>
      <c r="E38" s="39">
        <v>11910709</v>
      </c>
      <c r="F38" s="39">
        <v>12355520</v>
      </c>
      <c r="G38" s="39">
        <v>12982409</v>
      </c>
      <c r="H38" s="39">
        <v>13890017</v>
      </c>
    </row>
    <row r="39" spans="1:8" ht="13.35" customHeight="1" x14ac:dyDescent="0.15">
      <c r="A39" s="12"/>
      <c r="B39" s="12"/>
      <c r="C39" s="9"/>
      <c r="D39" s="38"/>
      <c r="E39" s="39"/>
      <c r="F39" s="39"/>
      <c r="G39" s="39"/>
      <c r="H39" s="39"/>
    </row>
    <row r="40" spans="1:8" ht="13.35" customHeight="1" x14ac:dyDescent="0.15">
      <c r="A40" s="12"/>
      <c r="B40" s="12" t="s">
        <v>65</v>
      </c>
      <c r="C40" s="9"/>
      <c r="D40" s="38">
        <v>7268666076</v>
      </c>
      <c r="E40" s="39">
        <v>7323286675</v>
      </c>
      <c r="F40" s="39">
        <v>7614558370</v>
      </c>
      <c r="G40" s="39">
        <v>7931560209</v>
      </c>
      <c r="H40" s="39">
        <v>8156692237</v>
      </c>
    </row>
    <row r="41" spans="1:8" ht="13.35" customHeight="1" x14ac:dyDescent="0.15">
      <c r="A41" s="12"/>
      <c r="B41" s="12" t="s">
        <v>67</v>
      </c>
      <c r="C41" s="9"/>
      <c r="D41" s="38">
        <v>410357949</v>
      </c>
      <c r="E41" s="39">
        <v>419053897</v>
      </c>
      <c r="F41" s="39">
        <v>437750750</v>
      </c>
      <c r="G41" s="39">
        <v>466301947</v>
      </c>
      <c r="H41" s="39">
        <v>486634582</v>
      </c>
    </row>
    <row r="42" spans="1:8" ht="13.35" customHeight="1" x14ac:dyDescent="0.15">
      <c r="A42" s="12"/>
      <c r="B42" s="12" t="s">
        <v>11</v>
      </c>
      <c r="C42" s="9"/>
      <c r="D42" s="38">
        <v>444392116</v>
      </c>
      <c r="E42" s="39">
        <v>466234999</v>
      </c>
      <c r="F42" s="39">
        <v>497275189</v>
      </c>
      <c r="G42" s="39">
        <v>1879031516</v>
      </c>
      <c r="H42" s="39">
        <v>582252919</v>
      </c>
    </row>
    <row r="43" spans="1:8" ht="13.35" customHeight="1" x14ac:dyDescent="0.15">
      <c r="A43" s="12"/>
      <c r="B43" s="12" t="s">
        <v>12</v>
      </c>
      <c r="C43" s="9"/>
      <c r="D43" s="38">
        <v>13525306078</v>
      </c>
      <c r="E43" s="39">
        <v>14586944944</v>
      </c>
      <c r="F43" s="39">
        <v>14674703639</v>
      </c>
      <c r="G43" s="39">
        <v>17215519249</v>
      </c>
      <c r="H43" s="39">
        <v>18158116440</v>
      </c>
    </row>
    <row r="44" spans="1:8" ht="13.35" customHeight="1" x14ac:dyDescent="0.15">
      <c r="A44" s="12"/>
      <c r="B44" s="12" t="s">
        <v>13</v>
      </c>
      <c r="C44" s="9"/>
      <c r="D44" s="38">
        <v>4716604888</v>
      </c>
      <c r="E44" s="39">
        <v>4688366614</v>
      </c>
      <c r="F44" s="39">
        <v>4867052248</v>
      </c>
      <c r="G44" s="39">
        <v>5044139090</v>
      </c>
      <c r="H44" s="39">
        <v>5229546421</v>
      </c>
    </row>
    <row r="45" spans="1:8" ht="13.35" customHeight="1" x14ac:dyDescent="0.15">
      <c r="A45" s="12"/>
      <c r="B45" s="12"/>
      <c r="C45" s="9"/>
      <c r="D45" s="38"/>
      <c r="E45" s="39"/>
      <c r="F45" s="39"/>
      <c r="G45" s="39"/>
      <c r="H45" s="39"/>
    </row>
    <row r="46" spans="1:8" ht="13.35" customHeight="1" x14ac:dyDescent="0.15">
      <c r="A46" s="12"/>
      <c r="B46" s="12" t="s">
        <v>40</v>
      </c>
      <c r="C46" s="9"/>
      <c r="D46" s="38">
        <v>10282998698</v>
      </c>
      <c r="E46" s="39">
        <v>11738233367</v>
      </c>
      <c r="F46" s="39">
        <v>12416579311</v>
      </c>
      <c r="G46" s="39">
        <v>11564053216</v>
      </c>
      <c r="H46" s="39">
        <v>12210016408</v>
      </c>
    </row>
    <row r="47" spans="1:8" ht="13.35" customHeight="1" x14ac:dyDescent="0.15">
      <c r="A47" s="12"/>
      <c r="B47" s="12" t="s">
        <v>107</v>
      </c>
      <c r="C47" s="9"/>
      <c r="D47" s="38">
        <v>3066650878</v>
      </c>
      <c r="E47" s="39">
        <v>2843064293</v>
      </c>
      <c r="F47" s="39">
        <v>2829851402</v>
      </c>
      <c r="G47" s="39">
        <v>2687832568</v>
      </c>
      <c r="H47" s="39">
        <v>2785520045</v>
      </c>
    </row>
    <row r="48" spans="1:8" ht="13.35" customHeight="1" x14ac:dyDescent="0.15">
      <c r="A48" s="12"/>
      <c r="B48" s="12" t="s">
        <v>68</v>
      </c>
      <c r="C48" s="9"/>
      <c r="D48" s="38">
        <v>693109880</v>
      </c>
      <c r="E48" s="39">
        <v>770508243</v>
      </c>
      <c r="F48" s="39">
        <v>766034736</v>
      </c>
      <c r="G48" s="39">
        <v>793657475</v>
      </c>
      <c r="H48" s="39">
        <v>811142670</v>
      </c>
    </row>
    <row r="49" spans="1:13" ht="13.35" customHeight="1" x14ac:dyDescent="0.15">
      <c r="A49" s="12"/>
      <c r="B49" s="12" t="s">
        <v>51</v>
      </c>
      <c r="C49" s="9"/>
      <c r="D49" s="38">
        <v>1148221089</v>
      </c>
      <c r="E49" s="39">
        <v>847683341</v>
      </c>
      <c r="F49" s="39">
        <v>1392623408</v>
      </c>
      <c r="G49" s="39">
        <v>825090396</v>
      </c>
      <c r="H49" s="39">
        <v>856928396</v>
      </c>
    </row>
    <row r="50" spans="1:13" ht="13.35" customHeight="1" x14ac:dyDescent="0.15">
      <c r="A50" s="12"/>
      <c r="B50" s="12" t="s">
        <v>69</v>
      </c>
      <c r="C50" s="9"/>
      <c r="D50" s="38">
        <v>31735946</v>
      </c>
      <c r="E50" s="39">
        <v>24969423</v>
      </c>
      <c r="F50" s="39">
        <v>28827541</v>
      </c>
      <c r="G50" s="39">
        <v>27418120</v>
      </c>
      <c r="H50" s="39">
        <v>29348062</v>
      </c>
    </row>
    <row r="51" spans="1:13" ht="13.35" customHeight="1" x14ac:dyDescent="0.15">
      <c r="A51" s="12"/>
      <c r="B51" s="12"/>
      <c r="C51" s="9"/>
      <c r="D51" s="38"/>
      <c r="E51" s="39"/>
      <c r="F51" s="39"/>
      <c r="G51" s="39"/>
      <c r="H51" s="39"/>
    </row>
    <row r="52" spans="1:13" ht="13.35" customHeight="1" x14ac:dyDescent="0.15">
      <c r="A52" s="12"/>
      <c r="B52" s="12" t="s">
        <v>71</v>
      </c>
      <c r="C52" s="9"/>
      <c r="D52" s="38">
        <v>488268235</v>
      </c>
      <c r="E52" s="39">
        <v>490325173</v>
      </c>
      <c r="F52" s="39">
        <v>489067636</v>
      </c>
      <c r="G52" s="39">
        <v>422524140</v>
      </c>
      <c r="H52" s="39">
        <v>446736636</v>
      </c>
    </row>
    <row r="53" spans="1:13" ht="13.35" customHeight="1" x14ac:dyDescent="0.15">
      <c r="A53" s="12"/>
      <c r="B53" s="12" t="s">
        <v>72</v>
      </c>
      <c r="C53" s="9"/>
      <c r="D53" s="38">
        <v>4628201349</v>
      </c>
      <c r="E53" s="39">
        <v>4192925262</v>
      </c>
      <c r="F53" s="39">
        <v>4855225229</v>
      </c>
      <c r="G53" s="39">
        <v>4399655344</v>
      </c>
      <c r="H53" s="39">
        <v>4589035252</v>
      </c>
    </row>
    <row r="54" spans="1:13" ht="13.35" customHeight="1" x14ac:dyDescent="0.15">
      <c r="A54" s="12"/>
      <c r="B54" s="12" t="s">
        <v>85</v>
      </c>
      <c r="C54" s="9"/>
      <c r="D54" s="38">
        <v>11160320603</v>
      </c>
      <c r="E54" s="39">
        <v>13102224015</v>
      </c>
      <c r="F54" s="39">
        <v>15069590653</v>
      </c>
      <c r="G54" s="39">
        <v>15998800170</v>
      </c>
      <c r="H54" s="39">
        <v>15866654868</v>
      </c>
    </row>
    <row r="55" spans="1:13" ht="13.35" customHeight="1" x14ac:dyDescent="0.15">
      <c r="A55" s="12"/>
      <c r="B55" s="12"/>
      <c r="C55" s="9"/>
      <c r="D55" s="38"/>
      <c r="E55" s="39"/>
      <c r="F55" s="39"/>
      <c r="G55" s="39"/>
      <c r="H55" s="39"/>
    </row>
    <row r="56" spans="1:13" ht="13.35" customHeight="1" x14ac:dyDescent="0.15">
      <c r="A56" s="12"/>
      <c r="B56" s="27" t="s">
        <v>19</v>
      </c>
      <c r="C56" s="9"/>
      <c r="D56" s="40">
        <v>58214155706</v>
      </c>
      <c r="E56" s="41">
        <v>61851731263</v>
      </c>
      <c r="F56" s="41">
        <v>66311891412</v>
      </c>
      <c r="G56" s="41">
        <v>69651178007</v>
      </c>
      <c r="H56" s="41">
        <v>70613465021</v>
      </c>
      <c r="I56" s="50"/>
      <c r="J56" s="50"/>
      <c r="K56" s="50"/>
      <c r="L56" s="50"/>
      <c r="M56" s="50"/>
    </row>
    <row r="57" spans="1:13" s="2" customFormat="1" ht="4.05" customHeight="1" x14ac:dyDescent="0.15">
      <c r="A57" s="21"/>
      <c r="B57" s="21"/>
      <c r="C57" s="25"/>
      <c r="D57" s="26"/>
      <c r="E57" s="23"/>
      <c r="F57" s="23"/>
      <c r="G57" s="23"/>
      <c r="H57" s="23"/>
    </row>
  </sheetData>
  <mergeCells count="13">
    <mergeCell ref="H3:H4"/>
    <mergeCell ref="A31:C32"/>
    <mergeCell ref="D31:D32"/>
    <mergeCell ref="E31:E32"/>
    <mergeCell ref="F31:F32"/>
    <mergeCell ref="G31:G32"/>
    <mergeCell ref="H31:H32"/>
    <mergeCell ref="A2:G2"/>
    <mergeCell ref="A3:C4"/>
    <mergeCell ref="D3:D4"/>
    <mergeCell ref="E3:E4"/>
    <mergeCell ref="F3:F4"/>
    <mergeCell ref="G3:G4"/>
  </mergeCells>
  <phoneticPr fontId="8"/>
  <pageMargins left="0.78740157480314965" right="0.78740157480314965" top="0.86614173228346458" bottom="0.77" header="0.62992125984251968" footer="0.39370078740157483"/>
  <pageSetup paperSize="9" scale="107" firstPageNumber="65"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8"/>
  <sheetViews>
    <sheetView showGridLines="0" view="pageBreakPreview" zoomScaleNormal="100" zoomScaleSheetLayoutView="100" workbookViewId="0"/>
  </sheetViews>
  <sheetFormatPr defaultColWidth="9.42578125" defaultRowHeight="10.5" customHeight="1" x14ac:dyDescent="0.15"/>
  <cols>
    <col min="1" max="1" width="1" style="1" customWidth="1"/>
    <col min="2" max="2" width="18.85546875" style="1" customWidth="1"/>
    <col min="3" max="3" width="1" style="2" customWidth="1"/>
    <col min="4" max="7" width="15.42578125" style="3" customWidth="1"/>
    <col min="8" max="8" width="15.42578125" style="2" customWidth="1"/>
    <col min="9" max="13" width="5.5703125" style="3" customWidth="1"/>
    <col min="14" max="16384" width="9.42578125" style="3"/>
  </cols>
  <sheetData>
    <row r="1" spans="1:8" ht="5.0999999999999996" customHeight="1" x14ac:dyDescent="0.15"/>
    <row r="2" spans="1:8" ht="15" customHeight="1" x14ac:dyDescent="0.15">
      <c r="A2" s="117" t="s">
        <v>145</v>
      </c>
      <c r="B2" s="117"/>
      <c r="C2" s="117"/>
      <c r="D2" s="117"/>
      <c r="E2" s="117"/>
      <c r="F2" s="117"/>
      <c r="G2" s="117"/>
      <c r="H2" s="24" t="s">
        <v>2</v>
      </c>
    </row>
    <row r="3" spans="1:8" s="7" customFormat="1" ht="13.5" customHeight="1" x14ac:dyDescent="0.15">
      <c r="A3" s="102" t="s">
        <v>3</v>
      </c>
      <c r="B3" s="102"/>
      <c r="C3" s="103"/>
      <c r="D3" s="106" t="s">
        <v>119</v>
      </c>
      <c r="E3" s="106" t="s">
        <v>120</v>
      </c>
      <c r="F3" s="106" t="s">
        <v>32</v>
      </c>
      <c r="G3" s="106" t="s">
        <v>33</v>
      </c>
      <c r="H3" s="108" t="s">
        <v>34</v>
      </c>
    </row>
    <row r="4" spans="1:8" s="7" customFormat="1" ht="10.050000000000001" customHeight="1" x14ac:dyDescent="0.15">
      <c r="A4" s="104"/>
      <c r="B4" s="104"/>
      <c r="C4" s="105"/>
      <c r="D4" s="107"/>
      <c r="E4" s="107"/>
      <c r="F4" s="107"/>
      <c r="G4" s="107"/>
      <c r="H4" s="109"/>
    </row>
    <row r="5" spans="1:8" s="2" customFormat="1" ht="4.05" customHeight="1" x14ac:dyDescent="0.15">
      <c r="A5" s="8"/>
      <c r="B5" s="8"/>
      <c r="C5" s="9"/>
      <c r="D5" s="10"/>
      <c r="E5" s="11"/>
      <c r="F5" s="11"/>
      <c r="G5" s="11"/>
      <c r="H5" s="11"/>
    </row>
    <row r="6" spans="1:8" ht="12.75" customHeight="1" x14ac:dyDescent="0.15">
      <c r="A6" s="12"/>
      <c r="B6" s="12" t="s">
        <v>9</v>
      </c>
      <c r="C6" s="9"/>
      <c r="D6" s="38">
        <v>7561126</v>
      </c>
      <c r="E6" s="39">
        <v>4803327</v>
      </c>
      <c r="F6" s="39">
        <v>5285284</v>
      </c>
      <c r="G6" s="39">
        <v>5814311</v>
      </c>
      <c r="H6" s="39">
        <v>6381043</v>
      </c>
    </row>
    <row r="7" spans="1:8" ht="12.75" customHeight="1" x14ac:dyDescent="0.15">
      <c r="A7" s="12"/>
      <c r="B7" s="12" t="s">
        <v>60</v>
      </c>
      <c r="C7" s="9"/>
      <c r="D7" s="38">
        <v>105218896</v>
      </c>
      <c r="E7" s="39">
        <v>114858276</v>
      </c>
      <c r="F7" s="39">
        <v>115821063</v>
      </c>
      <c r="G7" s="39">
        <v>124779458</v>
      </c>
      <c r="H7" s="39">
        <v>123429904</v>
      </c>
    </row>
    <row r="8" spans="1:8" ht="12.75" customHeight="1" x14ac:dyDescent="0.15">
      <c r="A8" s="12"/>
      <c r="B8" s="12" t="s">
        <v>61</v>
      </c>
      <c r="C8" s="9"/>
      <c r="D8" s="38">
        <v>279694318</v>
      </c>
      <c r="E8" s="39">
        <v>290052504</v>
      </c>
      <c r="F8" s="39">
        <v>284480741</v>
      </c>
      <c r="G8" s="39">
        <v>301524556</v>
      </c>
      <c r="H8" s="39">
        <v>303195165</v>
      </c>
    </row>
    <row r="9" spans="1:8" ht="12.75" customHeight="1" x14ac:dyDescent="0.15">
      <c r="A9" s="12"/>
      <c r="B9" s="12" t="s">
        <v>62</v>
      </c>
      <c r="C9" s="9"/>
      <c r="D9" s="38">
        <v>14183389</v>
      </c>
      <c r="E9" s="39">
        <v>14103580</v>
      </c>
      <c r="F9" s="39">
        <v>14523283</v>
      </c>
      <c r="G9" s="39">
        <v>15222416</v>
      </c>
      <c r="H9" s="39">
        <v>15406042</v>
      </c>
    </row>
    <row r="10" spans="1:8" ht="12.75" customHeight="1" x14ac:dyDescent="0.15">
      <c r="A10" s="12"/>
      <c r="B10" s="12" t="s">
        <v>63</v>
      </c>
      <c r="C10" s="9"/>
      <c r="D10" s="38">
        <v>14390925</v>
      </c>
      <c r="E10" s="39">
        <v>15052266</v>
      </c>
      <c r="F10" s="39">
        <v>15589137</v>
      </c>
      <c r="G10" s="39">
        <v>16798717</v>
      </c>
      <c r="H10" s="39">
        <v>16464362</v>
      </c>
    </row>
    <row r="11" spans="1:8" ht="12.75" customHeight="1" x14ac:dyDescent="0.15">
      <c r="A11" s="12"/>
      <c r="B11" s="12"/>
      <c r="C11" s="9"/>
      <c r="D11" s="38"/>
      <c r="E11" s="39"/>
      <c r="F11" s="39"/>
      <c r="G11" s="39"/>
      <c r="H11" s="39"/>
    </row>
    <row r="12" spans="1:8" ht="12.75" customHeight="1" x14ac:dyDescent="0.15">
      <c r="A12" s="12"/>
      <c r="B12" s="12" t="s">
        <v>65</v>
      </c>
      <c r="C12" s="9"/>
      <c r="D12" s="38">
        <v>8737810494</v>
      </c>
      <c r="E12" s="39">
        <v>9593151411</v>
      </c>
      <c r="F12" s="39">
        <v>9158198367</v>
      </c>
      <c r="G12" s="39">
        <v>9642554299</v>
      </c>
      <c r="H12" s="39">
        <v>9235046436</v>
      </c>
    </row>
    <row r="13" spans="1:8" ht="12.75" customHeight="1" x14ac:dyDescent="0.15">
      <c r="A13" s="12"/>
      <c r="B13" s="12" t="s">
        <v>67</v>
      </c>
      <c r="C13" s="9"/>
      <c r="D13" s="38">
        <v>514222616</v>
      </c>
      <c r="E13" s="39">
        <v>533641193</v>
      </c>
      <c r="F13" s="39">
        <v>538128535</v>
      </c>
      <c r="G13" s="39">
        <v>568612313</v>
      </c>
      <c r="H13" s="39">
        <v>564172550</v>
      </c>
    </row>
    <row r="14" spans="1:8" ht="12.75" customHeight="1" x14ac:dyDescent="0.15">
      <c r="A14" s="12"/>
      <c r="B14" s="12" t="s">
        <v>11</v>
      </c>
      <c r="C14" s="9"/>
      <c r="D14" s="38">
        <v>652517449</v>
      </c>
      <c r="E14" s="39">
        <v>717766314</v>
      </c>
      <c r="F14" s="39">
        <v>711074829</v>
      </c>
      <c r="G14" s="39">
        <v>741568453</v>
      </c>
      <c r="H14" s="39">
        <v>771372180</v>
      </c>
    </row>
    <row r="15" spans="1:8" ht="12.75" customHeight="1" x14ac:dyDescent="0.15">
      <c r="A15" s="12"/>
      <c r="B15" s="12" t="s">
        <v>12</v>
      </c>
      <c r="C15" s="9"/>
      <c r="D15" s="38">
        <v>16853779529</v>
      </c>
      <c r="E15" s="39">
        <v>16018552347</v>
      </c>
      <c r="F15" s="39">
        <v>16846414702</v>
      </c>
      <c r="G15" s="39">
        <v>16492818506</v>
      </c>
      <c r="H15" s="39">
        <v>18623771557</v>
      </c>
    </row>
    <row r="16" spans="1:8" ht="12.75" customHeight="1" x14ac:dyDescent="0.15">
      <c r="A16" s="12"/>
      <c r="B16" s="12" t="s">
        <v>13</v>
      </c>
      <c r="C16" s="9"/>
      <c r="D16" s="38">
        <v>5461662493</v>
      </c>
      <c r="E16" s="39">
        <v>5943613864</v>
      </c>
      <c r="F16" s="39">
        <v>5487025028</v>
      </c>
      <c r="G16" s="39">
        <v>6143592660</v>
      </c>
      <c r="H16" s="39">
        <v>5810777401</v>
      </c>
    </row>
    <row r="17" spans="1:13" ht="12.75" customHeight="1" x14ac:dyDescent="0.15">
      <c r="A17" s="12"/>
      <c r="B17" s="12"/>
      <c r="C17" s="9"/>
      <c r="D17" s="38"/>
      <c r="E17" s="39"/>
      <c r="F17" s="39"/>
      <c r="G17" s="39"/>
      <c r="H17" s="39"/>
    </row>
    <row r="18" spans="1:13" ht="12.75" customHeight="1" x14ac:dyDescent="0.15">
      <c r="A18" s="12"/>
      <c r="B18" s="12" t="s">
        <v>40</v>
      </c>
      <c r="C18" s="9"/>
      <c r="D18" s="38">
        <v>12846087920</v>
      </c>
      <c r="E18" s="39">
        <v>13515447941</v>
      </c>
      <c r="F18" s="39">
        <v>13871490898</v>
      </c>
      <c r="G18" s="39">
        <v>14955560903</v>
      </c>
      <c r="H18" s="39">
        <v>15086105302</v>
      </c>
    </row>
    <row r="19" spans="1:13" ht="12.75" customHeight="1" x14ac:dyDescent="0.15">
      <c r="A19" s="12"/>
      <c r="B19" s="12" t="s">
        <v>107</v>
      </c>
      <c r="C19" s="9"/>
      <c r="D19" s="38">
        <v>3261684964</v>
      </c>
      <c r="E19" s="39">
        <v>4536822141</v>
      </c>
      <c r="F19" s="39">
        <v>3931267614</v>
      </c>
      <c r="G19" s="39">
        <v>4018602120</v>
      </c>
      <c r="H19" s="39">
        <v>3553998603</v>
      </c>
    </row>
    <row r="20" spans="1:13" ht="12.75" customHeight="1" x14ac:dyDescent="0.15">
      <c r="A20" s="12"/>
      <c r="B20" s="12" t="s">
        <v>68</v>
      </c>
      <c r="C20" s="9"/>
      <c r="D20" s="38">
        <v>886401067</v>
      </c>
      <c r="E20" s="39">
        <v>1044454673</v>
      </c>
      <c r="F20" s="39">
        <v>937068889</v>
      </c>
      <c r="G20" s="39">
        <v>1423417829</v>
      </c>
      <c r="H20" s="39">
        <v>970769392</v>
      </c>
    </row>
    <row r="21" spans="1:13" ht="12.75" customHeight="1" x14ac:dyDescent="0.15">
      <c r="A21" s="12"/>
      <c r="B21" s="12" t="s">
        <v>51</v>
      </c>
      <c r="C21" s="9"/>
      <c r="D21" s="38">
        <v>974053297</v>
      </c>
      <c r="E21" s="39">
        <v>1249276139</v>
      </c>
      <c r="F21" s="39">
        <v>1209516239</v>
      </c>
      <c r="G21" s="39">
        <v>1521644136</v>
      </c>
      <c r="H21" s="39">
        <v>1165461430</v>
      </c>
    </row>
    <row r="22" spans="1:13" ht="12.75" customHeight="1" x14ac:dyDescent="0.15">
      <c r="A22" s="12"/>
      <c r="B22" s="12" t="s">
        <v>69</v>
      </c>
      <c r="C22" s="9"/>
      <c r="D22" s="38">
        <v>36375007</v>
      </c>
      <c r="E22" s="39">
        <v>67375241</v>
      </c>
      <c r="F22" s="39">
        <v>41990254</v>
      </c>
      <c r="G22" s="39">
        <v>130371822</v>
      </c>
      <c r="H22" s="39">
        <v>78344807</v>
      </c>
    </row>
    <row r="23" spans="1:13" ht="12.75" customHeight="1" x14ac:dyDescent="0.15">
      <c r="A23" s="12"/>
      <c r="B23" s="12"/>
      <c r="C23" s="9"/>
      <c r="D23" s="38"/>
      <c r="E23" s="39"/>
      <c r="F23" s="39"/>
      <c r="G23" s="39"/>
      <c r="H23" s="39"/>
    </row>
    <row r="24" spans="1:13" ht="12.75" customHeight="1" x14ac:dyDescent="0.15">
      <c r="A24" s="12"/>
      <c r="B24" s="12" t="s">
        <v>71</v>
      </c>
      <c r="C24" s="9"/>
      <c r="D24" s="38">
        <v>458823422</v>
      </c>
      <c r="E24" s="39">
        <v>479707832</v>
      </c>
      <c r="F24" s="39">
        <v>448829502</v>
      </c>
      <c r="G24" s="39">
        <v>538664124</v>
      </c>
      <c r="H24" s="39">
        <v>519579474</v>
      </c>
    </row>
    <row r="25" spans="1:13" ht="12.75" customHeight="1" x14ac:dyDescent="0.15">
      <c r="A25" s="12"/>
      <c r="B25" s="12" t="s">
        <v>72</v>
      </c>
      <c r="C25" s="9"/>
      <c r="D25" s="38">
        <v>6069863875</v>
      </c>
      <c r="E25" s="39">
        <v>9229455356</v>
      </c>
      <c r="F25" s="39">
        <v>7676686404</v>
      </c>
      <c r="G25" s="39">
        <v>8900911988</v>
      </c>
      <c r="H25" s="39">
        <v>6875510476</v>
      </c>
    </row>
    <row r="26" spans="1:13" ht="12.75" customHeight="1" x14ac:dyDescent="0.15">
      <c r="A26" s="12"/>
      <c r="B26" s="12" t="s">
        <v>85</v>
      </c>
      <c r="C26" s="9"/>
      <c r="D26" s="38">
        <v>14315340279</v>
      </c>
      <c r="E26" s="39">
        <v>14069363164</v>
      </c>
      <c r="F26" s="39">
        <v>12137399261</v>
      </c>
      <c r="G26" s="39">
        <v>12491547225</v>
      </c>
      <c r="H26" s="39">
        <v>14051444863</v>
      </c>
    </row>
    <row r="27" spans="1:13" ht="12.75" customHeight="1" x14ac:dyDescent="0.15">
      <c r="A27" s="12"/>
      <c r="B27" s="12"/>
      <c r="C27" s="9"/>
      <c r="D27" s="38"/>
      <c r="E27" s="39"/>
      <c r="F27" s="39"/>
      <c r="G27" s="39"/>
      <c r="H27" s="39"/>
    </row>
    <row r="28" spans="1:13" ht="12.75" customHeight="1" x14ac:dyDescent="0.15">
      <c r="A28" s="12"/>
      <c r="B28" s="27" t="s">
        <v>19</v>
      </c>
      <c r="C28" s="9"/>
      <c r="D28" s="40">
        <v>71489671066</v>
      </c>
      <c r="E28" s="41">
        <v>77437497569</v>
      </c>
      <c r="F28" s="41">
        <v>73430790030</v>
      </c>
      <c r="G28" s="41">
        <v>78034005836</v>
      </c>
      <c r="H28" s="41">
        <v>77771230987</v>
      </c>
      <c r="I28" s="50"/>
      <c r="J28" s="50"/>
      <c r="K28" s="50"/>
      <c r="L28" s="50"/>
      <c r="M28" s="50"/>
    </row>
    <row r="29" spans="1:13" s="2" customFormat="1" ht="4.05" customHeight="1" x14ac:dyDescent="0.15">
      <c r="A29" s="8"/>
      <c r="B29" s="8"/>
      <c r="C29" s="9"/>
      <c r="D29" s="13"/>
      <c r="E29" s="14"/>
      <c r="F29" s="14"/>
      <c r="G29" s="14"/>
      <c r="H29" s="14"/>
    </row>
    <row r="30" spans="1:13" ht="2.1" customHeight="1" x14ac:dyDescent="0.15">
      <c r="A30" s="28"/>
      <c r="B30" s="28"/>
      <c r="C30" s="29"/>
      <c r="D30" s="30"/>
      <c r="E30" s="19"/>
      <c r="F30" s="19"/>
      <c r="G30" s="19"/>
      <c r="H30" s="19"/>
    </row>
    <row r="31" spans="1:13" s="7" customFormat="1" ht="13.5" customHeight="1" x14ac:dyDescent="0.15">
      <c r="A31" s="113" t="s">
        <v>3</v>
      </c>
      <c r="B31" s="113"/>
      <c r="C31" s="114"/>
      <c r="D31" s="110" t="s">
        <v>121</v>
      </c>
      <c r="E31" s="118" t="s">
        <v>21</v>
      </c>
      <c r="F31" s="118" t="s">
        <v>22</v>
      </c>
      <c r="G31" s="118" t="s">
        <v>23</v>
      </c>
      <c r="H31" s="111" t="s">
        <v>37</v>
      </c>
    </row>
    <row r="32" spans="1:13" s="7" customFormat="1" ht="10.050000000000001" customHeight="1" x14ac:dyDescent="0.15">
      <c r="A32" s="104"/>
      <c r="B32" s="104"/>
      <c r="C32" s="105"/>
      <c r="D32" s="107"/>
      <c r="E32" s="107"/>
      <c r="F32" s="107"/>
      <c r="G32" s="107"/>
      <c r="H32" s="109"/>
    </row>
    <row r="33" spans="1:8" s="2" customFormat="1" ht="4.05" customHeight="1" x14ac:dyDescent="0.15">
      <c r="A33" s="8"/>
      <c r="B33" s="8"/>
      <c r="C33" s="9"/>
      <c r="D33" s="10"/>
      <c r="E33" s="11"/>
      <c r="F33" s="11"/>
      <c r="G33" s="11"/>
      <c r="H33" s="11"/>
    </row>
    <row r="34" spans="1:8" ht="9.6" customHeight="1" x14ac:dyDescent="0.15">
      <c r="A34" s="12"/>
      <c r="B34" s="12" t="s">
        <v>9</v>
      </c>
      <c r="C34" s="9"/>
      <c r="D34" s="38">
        <v>6725135</v>
      </c>
      <c r="E34" s="39">
        <v>6693433</v>
      </c>
      <c r="F34" s="39">
        <v>6920165</v>
      </c>
      <c r="G34" s="39">
        <v>7055275</v>
      </c>
      <c r="H34" s="39">
        <v>7618460</v>
      </c>
    </row>
    <row r="35" spans="1:8" ht="9.6" customHeight="1" x14ac:dyDescent="0.15">
      <c r="A35" s="12"/>
      <c r="B35" s="12" t="s">
        <v>60</v>
      </c>
      <c r="C35" s="9"/>
      <c r="D35" s="38">
        <v>127320026</v>
      </c>
      <c r="E35" s="39">
        <v>146149237</v>
      </c>
      <c r="F35" s="39">
        <v>143483509</v>
      </c>
      <c r="G35" s="39">
        <v>151398023</v>
      </c>
      <c r="H35" s="39">
        <v>144738153</v>
      </c>
    </row>
    <row r="36" spans="1:8" ht="9.6" customHeight="1" x14ac:dyDescent="0.15">
      <c r="A36" s="12"/>
      <c r="B36" s="12" t="s">
        <v>61</v>
      </c>
      <c r="C36" s="9"/>
      <c r="D36" s="38">
        <v>307235111</v>
      </c>
      <c r="E36" s="39">
        <v>325819509</v>
      </c>
      <c r="F36" s="39">
        <v>319259567</v>
      </c>
      <c r="G36" s="39">
        <v>320501240</v>
      </c>
      <c r="H36" s="39">
        <v>322755188</v>
      </c>
    </row>
    <row r="37" spans="1:8" ht="9.6" customHeight="1" x14ac:dyDescent="0.15">
      <c r="A37" s="12"/>
      <c r="B37" s="12" t="s">
        <v>62</v>
      </c>
      <c r="C37" s="9"/>
      <c r="D37" s="38">
        <v>15883742</v>
      </c>
      <c r="E37" s="39">
        <v>16231108</v>
      </c>
      <c r="F37" s="39">
        <v>16275949</v>
      </c>
      <c r="G37" s="39">
        <v>17300377</v>
      </c>
      <c r="H37" s="39">
        <v>17682036</v>
      </c>
    </row>
    <row r="38" spans="1:8" ht="9.6" customHeight="1" x14ac:dyDescent="0.15">
      <c r="A38" s="12"/>
      <c r="B38" s="12" t="s">
        <v>63</v>
      </c>
      <c r="C38" s="9"/>
      <c r="D38" s="38">
        <v>17531363</v>
      </c>
      <c r="E38" s="39">
        <v>18507119</v>
      </c>
      <c r="F38" s="39">
        <v>46343777</v>
      </c>
      <c r="G38" s="39">
        <v>90790431</v>
      </c>
      <c r="H38" s="39">
        <v>101551735</v>
      </c>
    </row>
    <row r="39" spans="1:8" ht="9.6" customHeight="1" x14ac:dyDescent="0.15">
      <c r="A39" s="12"/>
      <c r="B39" s="12"/>
      <c r="C39" s="9"/>
      <c r="D39" s="13"/>
      <c r="E39" s="14"/>
      <c r="F39" s="14"/>
      <c r="G39" s="14"/>
      <c r="H39" s="14"/>
    </row>
    <row r="40" spans="1:8" ht="9.6" customHeight="1" x14ac:dyDescent="0.15">
      <c r="A40" s="12"/>
      <c r="B40" s="12" t="s">
        <v>65</v>
      </c>
      <c r="C40" s="9"/>
      <c r="D40" s="38">
        <v>9247491350</v>
      </c>
      <c r="E40" s="39">
        <v>10270652253</v>
      </c>
      <c r="F40" s="39">
        <v>9832598512</v>
      </c>
      <c r="G40" s="39">
        <v>8647898285</v>
      </c>
      <c r="H40" s="39" t="s">
        <v>135</v>
      </c>
    </row>
    <row r="41" spans="1:8" ht="9.6" customHeight="1" x14ac:dyDescent="0.15">
      <c r="A41" s="12"/>
      <c r="B41" s="12" t="s">
        <v>67</v>
      </c>
      <c r="C41" s="9"/>
      <c r="D41" s="38">
        <v>572491849</v>
      </c>
      <c r="E41" s="39">
        <v>608337684</v>
      </c>
      <c r="F41" s="39">
        <v>598286780</v>
      </c>
      <c r="G41" s="39">
        <v>611740540</v>
      </c>
      <c r="H41" s="39">
        <v>635443223</v>
      </c>
    </row>
    <row r="42" spans="1:8" ht="9.6" customHeight="1" x14ac:dyDescent="0.15">
      <c r="A42" s="12"/>
      <c r="B42" s="12" t="s">
        <v>11</v>
      </c>
      <c r="C42" s="9"/>
      <c r="D42" s="38">
        <v>795472922</v>
      </c>
      <c r="E42" s="39">
        <v>812825239</v>
      </c>
      <c r="F42" s="39">
        <v>832048706</v>
      </c>
      <c r="G42" s="39">
        <v>819936119</v>
      </c>
      <c r="H42" s="39">
        <v>820763066</v>
      </c>
    </row>
    <row r="43" spans="1:8" ht="9.6" customHeight="1" x14ac:dyDescent="0.15">
      <c r="A43" s="12"/>
      <c r="B43" s="12" t="s">
        <v>12</v>
      </c>
      <c r="C43" s="9"/>
      <c r="D43" s="38">
        <v>18085735334</v>
      </c>
      <c r="E43" s="39">
        <v>20667618447</v>
      </c>
      <c r="F43" s="39">
        <v>24603387883</v>
      </c>
      <c r="G43" s="39">
        <v>20126517087</v>
      </c>
      <c r="H43" s="39" t="s">
        <v>135</v>
      </c>
    </row>
    <row r="44" spans="1:8" ht="9.6" customHeight="1" x14ac:dyDescent="0.15">
      <c r="A44" s="12"/>
      <c r="B44" s="12" t="s">
        <v>13</v>
      </c>
      <c r="C44" s="9"/>
      <c r="D44" s="38">
        <v>5782894180</v>
      </c>
      <c r="E44" s="39">
        <v>6476990785</v>
      </c>
      <c r="F44" s="39">
        <v>6036621852</v>
      </c>
      <c r="G44" s="39">
        <v>5387121304</v>
      </c>
      <c r="H44" s="39" t="s">
        <v>135</v>
      </c>
    </row>
    <row r="45" spans="1:8" ht="9.6" customHeight="1" x14ac:dyDescent="0.15">
      <c r="A45" s="12"/>
      <c r="B45" s="12"/>
      <c r="C45" s="9"/>
      <c r="D45" s="13"/>
      <c r="E45" s="14"/>
      <c r="F45" s="14"/>
      <c r="G45" s="14"/>
      <c r="H45" s="14"/>
    </row>
    <row r="46" spans="1:8" ht="9.6" customHeight="1" x14ac:dyDescent="0.15">
      <c r="A46" s="12"/>
      <c r="B46" s="12" t="s">
        <v>40</v>
      </c>
      <c r="C46" s="9"/>
      <c r="D46" s="38">
        <v>15496045512</v>
      </c>
      <c r="E46" s="39">
        <v>16257186165</v>
      </c>
      <c r="F46" s="39">
        <v>18817621717</v>
      </c>
      <c r="G46" s="39">
        <v>16546959831</v>
      </c>
      <c r="H46" s="39" t="s">
        <v>135</v>
      </c>
    </row>
    <row r="47" spans="1:8" ht="9.6" customHeight="1" x14ac:dyDescent="0.15">
      <c r="A47" s="12"/>
      <c r="B47" s="12" t="s">
        <v>107</v>
      </c>
      <c r="C47" s="9"/>
      <c r="D47" s="38">
        <v>3395274843</v>
      </c>
      <c r="E47" s="39">
        <v>3951019076</v>
      </c>
      <c r="F47" s="39">
        <v>3480584295</v>
      </c>
      <c r="G47" s="39">
        <v>3417587215</v>
      </c>
      <c r="H47" s="39">
        <v>3114662748</v>
      </c>
    </row>
    <row r="48" spans="1:8" ht="9.6" customHeight="1" x14ac:dyDescent="0.15">
      <c r="A48" s="12"/>
      <c r="B48" s="12" t="s">
        <v>68</v>
      </c>
      <c r="C48" s="9"/>
      <c r="D48" s="38">
        <v>947598723</v>
      </c>
      <c r="E48" s="39">
        <v>1741096669</v>
      </c>
      <c r="F48" s="39">
        <v>1334981629</v>
      </c>
      <c r="G48" s="39">
        <v>814627478</v>
      </c>
      <c r="H48" s="39" t="s">
        <v>135</v>
      </c>
    </row>
    <row r="49" spans="1:8" ht="9.6" customHeight="1" x14ac:dyDescent="0.15">
      <c r="A49" s="12"/>
      <c r="B49" s="12" t="s">
        <v>51</v>
      </c>
      <c r="C49" s="9"/>
      <c r="D49" s="38">
        <v>1041042087</v>
      </c>
      <c r="E49" s="39">
        <v>1202725145</v>
      </c>
      <c r="F49" s="39">
        <v>1105003240</v>
      </c>
      <c r="G49" s="39">
        <v>1211350067</v>
      </c>
      <c r="H49" s="39" t="s">
        <v>135</v>
      </c>
    </row>
    <row r="50" spans="1:8" ht="9.6" customHeight="1" x14ac:dyDescent="0.15">
      <c r="A50" s="12"/>
      <c r="B50" s="12" t="s">
        <v>69</v>
      </c>
      <c r="C50" s="9"/>
      <c r="D50" s="38">
        <v>85335860</v>
      </c>
      <c r="E50" s="39">
        <v>283642035</v>
      </c>
      <c r="F50" s="39">
        <v>170594468</v>
      </c>
      <c r="G50" s="39">
        <v>197635434</v>
      </c>
      <c r="H50" s="39" t="s">
        <v>135</v>
      </c>
    </row>
    <row r="51" spans="1:8" ht="9.6" customHeight="1" x14ac:dyDescent="0.15">
      <c r="A51" s="12"/>
      <c r="B51" s="12"/>
      <c r="C51" s="9"/>
      <c r="D51" s="13"/>
      <c r="E51" s="14"/>
      <c r="F51" s="14"/>
      <c r="G51" s="14"/>
      <c r="H51" s="14"/>
    </row>
    <row r="52" spans="1:8" ht="9.6" customHeight="1" x14ac:dyDescent="0.15">
      <c r="A52" s="12"/>
      <c r="B52" s="12" t="s">
        <v>71</v>
      </c>
      <c r="C52" s="9"/>
      <c r="D52" s="38">
        <v>627310063</v>
      </c>
      <c r="E52" s="39">
        <v>610687705</v>
      </c>
      <c r="F52" s="39">
        <v>1016380233</v>
      </c>
      <c r="G52" s="39">
        <v>475076298</v>
      </c>
      <c r="H52" s="39" t="s">
        <v>135</v>
      </c>
    </row>
    <row r="53" spans="1:8" ht="9.6" customHeight="1" x14ac:dyDescent="0.15">
      <c r="A53" s="12"/>
      <c r="B53" s="12" t="s">
        <v>72</v>
      </c>
      <c r="C53" s="9"/>
      <c r="D53" s="38">
        <v>6397699084</v>
      </c>
      <c r="E53" s="39">
        <v>9345876422</v>
      </c>
      <c r="F53" s="39">
        <v>7466321222</v>
      </c>
      <c r="G53" s="39">
        <v>6795814360</v>
      </c>
      <c r="H53" s="39" t="s">
        <v>135</v>
      </c>
    </row>
    <row r="54" spans="1:8" ht="9.6" customHeight="1" x14ac:dyDescent="0.15">
      <c r="A54" s="12"/>
      <c r="B54" s="12" t="s">
        <v>85</v>
      </c>
      <c r="C54" s="9"/>
      <c r="D54" s="38">
        <v>15584072813</v>
      </c>
      <c r="E54" s="39">
        <v>15249426549</v>
      </c>
      <c r="F54" s="39">
        <v>13192183164</v>
      </c>
      <c r="G54" s="39">
        <v>14953070076</v>
      </c>
      <c r="H54" s="39" t="s">
        <v>135</v>
      </c>
    </row>
    <row r="55" spans="1:8" ht="9.6" customHeight="1" x14ac:dyDescent="0.15">
      <c r="A55" s="12"/>
      <c r="B55" s="12"/>
      <c r="C55" s="9"/>
      <c r="D55" s="13"/>
      <c r="E55" s="14"/>
      <c r="F55" s="14"/>
      <c r="G55" s="14"/>
      <c r="H55" s="14"/>
    </row>
    <row r="56" spans="1:8" ht="9.6" customHeight="1" x14ac:dyDescent="0.15">
      <c r="A56" s="12"/>
      <c r="B56" s="12" t="s">
        <v>122</v>
      </c>
      <c r="C56" s="9"/>
      <c r="D56" s="38" t="s">
        <v>135</v>
      </c>
      <c r="E56" s="39" t="s">
        <v>41</v>
      </c>
      <c r="F56" s="39" t="s">
        <v>41</v>
      </c>
      <c r="G56" s="39">
        <v>914990325</v>
      </c>
      <c r="H56" s="39">
        <v>5725323396</v>
      </c>
    </row>
    <row r="57" spans="1:8" ht="9.6" customHeight="1" x14ac:dyDescent="0.15">
      <c r="A57" s="12"/>
      <c r="B57" s="12" t="s">
        <v>123</v>
      </c>
      <c r="C57" s="9"/>
      <c r="D57" s="38" t="s">
        <v>135</v>
      </c>
      <c r="E57" s="39" t="s">
        <v>41</v>
      </c>
      <c r="F57" s="39" t="s">
        <v>41</v>
      </c>
      <c r="G57" s="39">
        <v>1144774979</v>
      </c>
      <c r="H57" s="39">
        <v>18393392703</v>
      </c>
    </row>
    <row r="58" spans="1:8" ht="9.6" customHeight="1" x14ac:dyDescent="0.15">
      <c r="A58" s="12"/>
      <c r="B58" s="12" t="s">
        <v>124</v>
      </c>
      <c r="C58" s="9"/>
      <c r="D58" s="38" t="s">
        <v>135</v>
      </c>
      <c r="E58" s="39" t="s">
        <v>41</v>
      </c>
      <c r="F58" s="39" t="s">
        <v>41</v>
      </c>
      <c r="G58" s="39">
        <v>4207606695</v>
      </c>
      <c r="H58" s="39">
        <v>20784703522</v>
      </c>
    </row>
    <row r="59" spans="1:8" ht="9.6" customHeight="1" x14ac:dyDescent="0.15">
      <c r="A59" s="12"/>
      <c r="B59" s="12" t="s">
        <v>125</v>
      </c>
      <c r="C59" s="9"/>
      <c r="D59" s="38" t="s">
        <v>135</v>
      </c>
      <c r="E59" s="39" t="s">
        <v>41</v>
      </c>
      <c r="F59" s="39" t="s">
        <v>41</v>
      </c>
      <c r="G59" s="39">
        <v>696565561</v>
      </c>
      <c r="H59" s="39">
        <v>6562898544</v>
      </c>
    </row>
    <row r="60" spans="1:8" ht="9.6" customHeight="1" x14ac:dyDescent="0.15">
      <c r="A60" s="12"/>
      <c r="B60" s="12" t="s">
        <v>126</v>
      </c>
      <c r="C60" s="9"/>
      <c r="D60" s="38" t="s">
        <v>135</v>
      </c>
      <c r="E60" s="39" t="s">
        <v>41</v>
      </c>
      <c r="F60" s="39" t="s">
        <v>41</v>
      </c>
      <c r="G60" s="39">
        <v>1477329087</v>
      </c>
      <c r="H60" s="39">
        <v>19660638135</v>
      </c>
    </row>
    <row r="61" spans="1:8" ht="9.6" customHeight="1" x14ac:dyDescent="0.15">
      <c r="A61" s="12"/>
      <c r="B61" s="12"/>
      <c r="C61" s="9"/>
      <c r="D61" s="13"/>
      <c r="E61" s="14"/>
      <c r="F61" s="14"/>
      <c r="G61" s="14"/>
      <c r="H61" s="14"/>
    </row>
    <row r="62" spans="1:8" ht="9.6" customHeight="1" x14ac:dyDescent="0.15">
      <c r="A62" s="12"/>
      <c r="B62" s="12" t="s">
        <v>127</v>
      </c>
      <c r="C62" s="9"/>
      <c r="D62" s="38" t="s">
        <v>135</v>
      </c>
      <c r="E62" s="39" t="s">
        <v>41</v>
      </c>
      <c r="F62" s="39" t="s">
        <v>41</v>
      </c>
      <c r="G62" s="39">
        <v>320180309</v>
      </c>
      <c r="H62" s="39">
        <v>1021606877</v>
      </c>
    </row>
    <row r="63" spans="1:8" ht="9.6" customHeight="1" x14ac:dyDescent="0.15">
      <c r="A63" s="12"/>
      <c r="B63" s="12" t="s">
        <v>128</v>
      </c>
      <c r="C63" s="9"/>
      <c r="D63" s="38" t="s">
        <v>135</v>
      </c>
      <c r="E63" s="39" t="s">
        <v>41</v>
      </c>
      <c r="F63" s="39" t="s">
        <v>41</v>
      </c>
      <c r="G63" s="39">
        <v>411468303</v>
      </c>
      <c r="H63" s="39">
        <v>8723518922</v>
      </c>
    </row>
    <row r="64" spans="1:8" ht="9.6" customHeight="1" x14ac:dyDescent="0.15">
      <c r="A64" s="12"/>
      <c r="B64" s="12" t="s">
        <v>129</v>
      </c>
      <c r="C64" s="9"/>
      <c r="D64" s="38" t="s">
        <v>135</v>
      </c>
      <c r="E64" s="39" t="s">
        <v>41</v>
      </c>
      <c r="F64" s="39" t="s">
        <v>41</v>
      </c>
      <c r="G64" s="39">
        <v>4932242</v>
      </c>
      <c r="H64" s="39">
        <v>315257766</v>
      </c>
    </row>
    <row r="65" spans="1:13" ht="9.6" customHeight="1" x14ac:dyDescent="0.15">
      <c r="A65" s="12"/>
      <c r="B65" s="12"/>
      <c r="C65" s="9"/>
      <c r="D65" s="38"/>
      <c r="E65" s="39"/>
      <c r="F65" s="39"/>
      <c r="G65" s="39"/>
      <c r="H65" s="39"/>
    </row>
    <row r="66" spans="1:13" ht="9.6" customHeight="1" x14ac:dyDescent="0.15">
      <c r="A66" s="12"/>
      <c r="B66" s="27" t="s">
        <v>19</v>
      </c>
      <c r="C66" s="9"/>
      <c r="D66" s="40">
        <v>78533159997</v>
      </c>
      <c r="E66" s="41">
        <v>87991484580</v>
      </c>
      <c r="F66" s="41">
        <v>89018896668</v>
      </c>
      <c r="G66" s="41">
        <v>89770226941</v>
      </c>
      <c r="H66" s="41">
        <v>86352554474</v>
      </c>
      <c r="I66" s="50"/>
      <c r="J66" s="50"/>
      <c r="K66" s="50"/>
      <c r="L66" s="50"/>
      <c r="M66" s="50"/>
    </row>
    <row r="67" spans="1:13" s="2" customFormat="1" ht="4.05" customHeight="1" x14ac:dyDescent="0.15">
      <c r="A67" s="21"/>
      <c r="B67" s="21"/>
      <c r="C67" s="25"/>
      <c r="D67" s="26"/>
      <c r="E67" s="23"/>
      <c r="F67" s="23"/>
      <c r="G67" s="23"/>
      <c r="H67" s="23"/>
    </row>
    <row r="68" spans="1:13" ht="3" customHeight="1" x14ac:dyDescent="0.15"/>
  </sheetData>
  <mergeCells count="13">
    <mergeCell ref="H3:H4"/>
    <mergeCell ref="A31:C32"/>
    <mergeCell ref="D31:D32"/>
    <mergeCell ref="E31:E32"/>
    <mergeCell ref="F31:F32"/>
    <mergeCell ref="G31:G32"/>
    <mergeCell ref="H31:H32"/>
    <mergeCell ref="A2:G2"/>
    <mergeCell ref="A3:C4"/>
    <mergeCell ref="D3:D4"/>
    <mergeCell ref="E3:E4"/>
    <mergeCell ref="F3:F4"/>
    <mergeCell ref="G3:G4"/>
  </mergeCells>
  <phoneticPr fontId="8"/>
  <pageMargins left="0.78740157480314965" right="0.78740157480314965" top="0.86614173228346458" bottom="0.77" header="0.62992125984251968" footer="0.39370078740157483"/>
  <pageSetup paperSize="9" scale="107" firstPageNumber="66"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E55539-C59E-45DA-88DC-72370EA287EC}">
  <ds:schemaRefs>
    <ds:schemaRef ds:uri="b5471033-25ca-41e4-b4f9-0c69817a7d90"/>
    <ds:schemaRef ds:uri="http://schemas.openxmlformats.org/package/2006/metadata/core-properties"/>
    <ds:schemaRef ds:uri="http://purl.org/dc/elements/1.1/"/>
    <ds:schemaRef ds:uri="e92fb91d-b17f-4fa0-b3cc-984e87826429"/>
    <ds:schemaRef ds:uri="http://schemas.microsoft.com/office/2006/metadata/propertie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ff5f434e-1fa2-4441-bb4a-ba9b2802a25a"/>
  </ds:schemaRefs>
</ds:datastoreItem>
</file>

<file path=customXml/itemProps2.xml><?xml version="1.0" encoding="utf-8"?>
<ds:datastoreItem xmlns:ds="http://schemas.openxmlformats.org/officeDocument/2006/customXml" ds:itemID="{295C0603-935B-428B-86EE-FDA1AFB57EB6}">
  <ds:schemaRefs>
    <ds:schemaRef ds:uri="http://schemas.microsoft.com/sharepoint/v3/contenttype/forms"/>
  </ds:schemaRefs>
</ds:datastoreItem>
</file>

<file path=customXml/itemProps3.xml><?xml version="1.0" encoding="utf-8"?>
<ds:datastoreItem xmlns:ds="http://schemas.openxmlformats.org/officeDocument/2006/customXml" ds:itemID="{DC0DEA8A-8084-47E8-87DE-562CAA191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明治26-大正6</vt:lpstr>
      <vt:lpstr>大正7-昭和4</vt:lpstr>
      <vt:lpstr>昭和5-昭和16</vt:lpstr>
      <vt:lpstr>昭和17-昭和26</vt:lpstr>
      <vt:lpstr>昭和27-昭和36</vt:lpstr>
      <vt:lpstr>昭和37-昭和46</vt:lpstr>
      <vt:lpstr>昭和47-昭和56</vt:lpstr>
      <vt:lpstr>昭和57-平成3</vt:lpstr>
      <vt:lpstr>平成4-平成13</vt:lpstr>
      <vt:lpstr>平成24-令和3</vt:lpstr>
      <vt:lpstr>平成14-平成23</vt:lpstr>
      <vt:lpstr>令和4-令和13</vt:lpstr>
      <vt:lpstr>'昭和37-昭和46'!Print_Area</vt:lpstr>
      <vt:lpstr>'昭和47-昭和56'!Print_Area</vt:lpstr>
      <vt:lpstr>'昭和57-平成3'!Print_Area</vt:lpstr>
      <vt:lpstr>'昭和5-昭和16'!Print_Area</vt:lpstr>
      <vt:lpstr>'大正7-昭和4'!Print_Area</vt:lpstr>
      <vt:lpstr>'平成14-平成23'!Print_Area</vt:lpstr>
      <vt:lpstr>'平成24-令和3'!Print_Area</vt:lpstr>
      <vt:lpstr>'平成4-平成13'!Print_Area</vt:lpstr>
      <vt:lpstr>'明治26-大正6'!Print_Area</vt:lpstr>
      <vt:lpstr>'令和4-令和13'!Print_Area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2024-05-22T04:50:52Z</dcterms:created>
  <dcterms:modified xsi:type="dcterms:W3CDTF">2025-06-19T08:51:03Z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