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41" documentId="8_{D172F7BB-6202-42BA-BE2B-FABC4B180B34}" xr6:coauthVersionLast="47" xr6:coauthVersionMax="47" xr10:uidLastSave="{C16A1F17-4C36-4F2F-95CF-8CDB3276FDFC}"/>
  <bookViews>
    <workbookView xWindow="28680" yWindow="-2430" windowWidth="19440" windowHeight="15000" tabRatio="424" xr2:uid="{00000000-000D-0000-FFFF-FFFF00000000}"/>
  </bookViews>
  <sheets>
    <sheet name="3表" sheetId="1" r:id="rId1"/>
  </sheets>
  <definedNames>
    <definedName name="_xlnm.Print_Area" localSheetId="0">'3表'!$A$1:$P$51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G13" i="1"/>
  <c r="J12" i="1"/>
  <c r="G12" i="1"/>
  <c r="J11" i="1"/>
  <c r="G11" i="1"/>
  <c r="J10" i="1"/>
  <c r="G10" i="1"/>
  <c r="J9" i="1"/>
  <c r="G9" i="1"/>
  <c r="J8" i="1"/>
  <c r="G8" i="1"/>
  <c r="J7" i="1"/>
  <c r="G7" i="1"/>
</calcChain>
</file>

<file path=xl/sharedStrings.xml><?xml version="1.0" encoding="utf-8"?>
<sst xmlns="http://schemas.openxmlformats.org/spreadsheetml/2006/main" count="161" uniqueCount="67">
  <si>
    <t>（単位：百万円）</t>
    <rPh sb="0" eb="8">
      <t>タンイヒャクマンエン</t>
    </rPh>
    <phoneticPr fontId="5"/>
  </si>
  <si>
    <t xml:space="preserve"> 　 　主要
  　  科目
年度</t>
    <rPh sb="0" eb="17">
      <t>シュヨウカモクネンド</t>
    </rPh>
    <phoneticPr fontId="5"/>
  </si>
  <si>
    <t>租　税　及　印　紙　収　入</t>
    <rPh sb="0" eb="13">
      <t>ソゼイオヨインカミオサムイ</t>
    </rPh>
    <phoneticPr fontId="5"/>
  </si>
  <si>
    <t>専　　売　　納　　付　　金</t>
    <rPh sb="0" eb="13">
      <t>センバイオサムヅケカネ</t>
    </rPh>
    <phoneticPr fontId="5"/>
  </si>
  <si>
    <t>官　業　益　金
及
官　業　収　入</t>
    <rPh sb="0" eb="17">
      <t>カンギョウエキキンオヨカンギョウオサムイ</t>
    </rPh>
    <phoneticPr fontId="5"/>
  </si>
  <si>
    <t>政　府　資　産
整　理　収　入</t>
    <rPh sb="0" eb="16">
      <t>セイフシサンヒトシリオサムイ</t>
    </rPh>
    <phoneticPr fontId="5"/>
  </si>
  <si>
    <t>雑　　収　　入</t>
    <rPh sb="0" eb="7">
      <t>ザツオサムイ</t>
    </rPh>
    <phoneticPr fontId="5"/>
  </si>
  <si>
    <t>公　　債　　金</t>
    <rPh sb="0" eb="7">
      <t>オオヤケサイカネ</t>
    </rPh>
    <phoneticPr fontId="5"/>
  </si>
  <si>
    <t>前　年　度　剰
余　金　受　入</t>
    <rPh sb="0" eb="16">
      <t>マエトシドアマツサヨキンウケイ</t>
    </rPh>
    <phoneticPr fontId="5"/>
  </si>
  <si>
    <t>合　　　　計</t>
    <rPh sb="0" eb="6">
      <t>ゴウケイ</t>
    </rPh>
    <phoneticPr fontId="5"/>
  </si>
  <si>
    <t>租　　　　税</t>
    <rPh sb="0" eb="6">
      <t>ソゼイ</t>
    </rPh>
    <phoneticPr fontId="5"/>
  </si>
  <si>
    <t>計</t>
    <rPh sb="0" eb="1">
      <t>ケイ</t>
    </rPh>
    <phoneticPr fontId="5"/>
  </si>
  <si>
    <t>日 本 専 売 公
社　納　付　金</t>
    <rPh sb="0" eb="17">
      <t>ヒホンセンバイオオヤケシャオサムヅケカネ</t>
    </rPh>
    <phoneticPr fontId="5"/>
  </si>
  <si>
    <t>アルコール専売事
業特別会計納付金</t>
    <rPh sb="0" eb="17">
      <t>センバイゴトギョウトクベツカイケイノウフキン</t>
    </rPh>
    <phoneticPr fontId="5"/>
  </si>
  <si>
    <t>昭和</t>
    <rPh sb="0" eb="2">
      <t>ショウワ</t>
    </rPh>
    <phoneticPr fontId="5"/>
  </si>
  <si>
    <t>57</t>
  </si>
  <si>
    <t>年度</t>
    <rPh sb="0" eb="2">
      <t>ネンド</t>
    </rPh>
    <phoneticPr fontId="5"/>
  </si>
  <si>
    <t>58</t>
  </si>
  <si>
    <t>59</t>
  </si>
  <si>
    <t>60</t>
  </si>
  <si>
    <t>-</t>
  </si>
  <si>
    <t>61</t>
  </si>
  <si>
    <t>62</t>
  </si>
  <si>
    <t>63</t>
  </si>
  <si>
    <t>平成</t>
  </si>
  <si>
    <t>元</t>
  </si>
  <si>
    <t>年度</t>
  </si>
  <si>
    <t>2</t>
  </si>
  <si>
    <t>3</t>
  </si>
  <si>
    <t>4</t>
  </si>
  <si>
    <t>5</t>
  </si>
  <si>
    <t>6</t>
  </si>
  <si>
    <t>7</t>
  </si>
  <si>
    <t>8</t>
  </si>
  <si>
    <t>9</t>
  </si>
  <si>
    <t>10</t>
  </si>
  <si>
    <t>11</t>
  </si>
  <si>
    <t>12</t>
  </si>
  <si>
    <t>13</t>
  </si>
  <si>
    <t>14</t>
  </si>
  <si>
    <t>15</t>
  </si>
  <si>
    <t>16</t>
  </si>
  <si>
    <t>17</t>
  </si>
  <si>
    <t>18</t>
  </si>
  <si>
    <t>19</t>
  </si>
  <si>
    <t>21</t>
  </si>
  <si>
    <t>25</t>
  </si>
  <si>
    <t>23</t>
  </si>
  <si>
    <t>24</t>
  </si>
  <si>
    <t>20</t>
  </si>
  <si>
    <t>22</t>
  </si>
  <si>
    <t>26</t>
  </si>
  <si>
    <t>27</t>
    <phoneticPr fontId="5"/>
  </si>
  <si>
    <t>28</t>
    <phoneticPr fontId="5"/>
  </si>
  <si>
    <r>
      <t>　　　　　　　　　　　　　　　　　　　　　　　第</t>
    </r>
    <r>
      <rPr>
        <sz val="4.5"/>
        <rFont val="ＭＳ ゴシック"/>
        <family val="3"/>
        <charset val="128"/>
      </rPr>
      <t xml:space="preserve"> </t>
    </r>
    <r>
      <rPr>
        <sz val="9"/>
        <rFont val="ＭＳ ゴシック"/>
        <family val="3"/>
        <charset val="128"/>
      </rPr>
      <t>3</t>
    </r>
    <r>
      <rPr>
        <sz val="4.5"/>
        <rFont val="ＭＳ ゴシック"/>
        <family val="3"/>
        <charset val="128"/>
      </rPr>
      <t xml:space="preserve"> </t>
    </r>
    <r>
      <rPr>
        <sz val="9"/>
        <rFont val="ＭＳ ゴシック"/>
        <family val="3"/>
        <charset val="128"/>
      </rPr>
      <t>表　昭　和　57　年　度　以　降　一　般　会　計　歳　入　主　要　科　目　別　予　算</t>
    </r>
    <rPh sb="23" eb="24">
      <t>ダイ</t>
    </rPh>
    <rPh sb="27" eb="28">
      <t>ヒョウ</t>
    </rPh>
    <rPh sb="29" eb="30">
      <t>アキラ</t>
    </rPh>
    <rPh sb="31" eb="32">
      <t>ワ</t>
    </rPh>
    <rPh sb="36" eb="37">
      <t>ネン</t>
    </rPh>
    <rPh sb="38" eb="39">
      <t>ド</t>
    </rPh>
    <rPh sb="40" eb="41">
      <t>イ</t>
    </rPh>
    <rPh sb="42" eb="43">
      <t>タカシ</t>
    </rPh>
    <rPh sb="44" eb="45">
      <t>イチ</t>
    </rPh>
    <rPh sb="46" eb="47">
      <t>ハン</t>
    </rPh>
    <rPh sb="48" eb="49">
      <t>カイ</t>
    </rPh>
    <rPh sb="50" eb="51">
      <t>ケイ</t>
    </rPh>
    <rPh sb="52" eb="53">
      <t>トシ</t>
    </rPh>
    <rPh sb="54" eb="55">
      <t>ニュウ</t>
    </rPh>
    <rPh sb="56" eb="57">
      <t>オモ</t>
    </rPh>
    <rPh sb="58" eb="59">
      <t>ヨウ</t>
    </rPh>
    <rPh sb="60" eb="61">
      <t>カ</t>
    </rPh>
    <rPh sb="62" eb="63">
      <t>メ</t>
    </rPh>
    <rPh sb="64" eb="65">
      <t>ベツ</t>
    </rPh>
    <rPh sb="66" eb="67">
      <t>ヨ</t>
    </rPh>
    <rPh sb="68" eb="69">
      <t>サン</t>
    </rPh>
    <phoneticPr fontId="5"/>
  </si>
  <si>
    <t>29</t>
    <phoneticPr fontId="5"/>
  </si>
  <si>
    <t>30</t>
    <phoneticPr fontId="5"/>
  </si>
  <si>
    <t>令和</t>
    <rPh sb="0" eb="2">
      <t>レイワ</t>
    </rPh>
    <phoneticPr fontId="5"/>
  </si>
  <si>
    <t>2</t>
    <phoneticPr fontId="5"/>
  </si>
  <si>
    <t>3</t>
    <phoneticPr fontId="5"/>
  </si>
  <si>
    <t>-</t>
    <phoneticPr fontId="5"/>
  </si>
  <si>
    <t>4</t>
    <phoneticPr fontId="5"/>
  </si>
  <si>
    <t>5</t>
    <phoneticPr fontId="5"/>
  </si>
  <si>
    <t>ー</t>
    <phoneticPr fontId="5"/>
  </si>
  <si>
    <t>7</t>
    <phoneticPr fontId="5"/>
  </si>
  <si>
    <r>
      <t>印</t>
    </r>
    <r>
      <rPr>
        <sz val="4"/>
        <rFont val="ＭＳ 明朝"/>
        <family val="1"/>
        <charset val="128"/>
      </rPr>
      <t>　</t>
    </r>
    <r>
      <rPr>
        <sz val="8"/>
        <rFont val="ＭＳ 明朝"/>
        <family val="1"/>
        <charset val="128"/>
      </rPr>
      <t>紙</t>
    </r>
    <r>
      <rPr>
        <sz val="4"/>
        <rFont val="ＭＳ 明朝"/>
        <family val="1"/>
        <charset val="128"/>
      </rPr>
      <t>　</t>
    </r>
    <r>
      <rPr>
        <sz val="8"/>
        <rFont val="ＭＳ 明朝"/>
        <family val="1"/>
        <charset val="128"/>
      </rPr>
      <t>収</t>
    </r>
    <r>
      <rPr>
        <sz val="4"/>
        <rFont val="ＭＳ 明朝"/>
        <family val="1"/>
        <charset val="128"/>
      </rPr>
      <t>　</t>
    </r>
    <r>
      <rPr>
        <sz val="8"/>
        <rFont val="ＭＳ 明朝"/>
        <family val="1"/>
        <charset val="128"/>
      </rPr>
      <t>入</t>
    </r>
    <rPh sb="0" eb="7">
      <t>インカミオサムイ</t>
    </rPh>
    <phoneticPr fontId="5"/>
  </si>
  <si>
    <t>（注）１．計数はそれぞれ四捨五入によっているので、端数において合計とは一致しないものがある。
　　　２．令和6年度までは補正後予算、令和7年度は当初予算である。
      ３．合計においては、上記の他に、いわゆる「つなぎ公債」を含む。具体的には、湾岸地域における平和活動を支援する財源を調達するための臨時特別公債（平成2年度：968,866百万円）、消費税率3％から5％への引上げに先行して行った減税による租税収入の減少を補うため
　　　　の減税特例公債（平成6年度：3,333,700百万円、平成7年度：2,851,100百万円、平成8年度：1,879,600百万円）、東日本大震災からの復興のために実施する施策の財源を調達するための復興債（平成23年度：11,550,000百万円）、基礎年金国庫負担2分の1を実現する財源を調
　　　　達するための年金特例公債（平成24年度：2,584,166百万円、平成25年度：2,611,042百万円）を含む。</t>
    <rPh sb="1" eb="2">
      <t>チュウ</t>
    </rPh>
    <rPh sb="5" eb="7">
      <t>ケイスウ</t>
    </rPh>
    <rPh sb="12" eb="16">
      <t>シシャゴニュウ</t>
    </rPh>
    <rPh sb="25" eb="27">
      <t>ハスウ</t>
    </rPh>
    <rPh sb="31" eb="33">
      <t>ゴウケイ</t>
    </rPh>
    <rPh sb="35" eb="37">
      <t>イッチ</t>
    </rPh>
    <rPh sb="225" eb="226">
      <t>レイ</t>
    </rPh>
    <rPh sb="345" eb="347">
      <t>キソ</t>
    </rPh>
    <rPh sb="347" eb="349">
      <t>ネンキン</t>
    </rPh>
    <rPh sb="349" eb="351">
      <t>コッコ</t>
    </rPh>
    <rPh sb="351" eb="353">
      <t>フタン</t>
    </rPh>
    <rPh sb="354" eb="355">
      <t>ブン</t>
    </rPh>
    <rPh sb="358" eb="360">
      <t>ジツゲン</t>
    </rPh>
    <rPh sb="362" eb="364">
      <t>ザイゲン</t>
    </rPh>
    <rPh sb="377" eb="379">
      <t>ネンキン</t>
    </rPh>
    <rPh sb="379" eb="381">
      <t>トクレイ</t>
    </rPh>
    <rPh sb="381" eb="383">
      <t>コウサイ</t>
    </rPh>
    <rPh sb="384" eb="386">
      <t>ヘイセイ</t>
    </rPh>
    <rPh sb="388" eb="389">
      <t>ネン</t>
    </rPh>
    <rPh sb="389" eb="390">
      <t>ド</t>
    </rPh>
    <rPh sb="400" eb="403">
      <t>ヒャクマンエン</t>
    </rPh>
    <rPh sb="404" eb="406">
      <t>ヘイセイ</t>
    </rPh>
    <rPh sb="408" eb="409">
      <t>ネン</t>
    </rPh>
    <rPh sb="409" eb="410">
      <t>ド</t>
    </rPh>
    <rPh sb="420" eb="423">
      <t>ヒャクマンエン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</si>
</sst>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 #,##0;* 0;* &quot;－&quot;"/>
  </numFmts>
  <fonts count="10" x14ac:knownFonts="1">
    <font>
      <sz val="8"/>
      <name val="ＭＳ 明朝"/>
      <family val="1"/>
      <charset val="128"/>
    </font>
    <font>
      <sz val="8"/>
      <name val="ＭＳ ゴシック"/>
      <family val="3"/>
      <charset val="128"/>
    </font>
    <font>
      <sz val="9"/>
      <name val="ＭＳ ゴシック"/>
      <family val="3"/>
      <charset val="128"/>
    </font>
    <font>
      <sz val="8"/>
      <name val="ＭＳ Ｐ明朝"/>
      <family val="1"/>
      <charset val="128"/>
    </font>
    <font>
      <sz val="8"/>
      <name val="ＭＳ Ｐゴシック"/>
      <family val="3"/>
      <charset val="128"/>
    </font>
    <font>
      <sz val="6"/>
      <name val="ＭＳ 明朝"/>
      <family val="1"/>
      <charset val="128"/>
    </font>
    <font>
      <sz val="4.5"/>
      <name val="ＭＳ ゴシック"/>
      <family val="3"/>
      <charset val="128"/>
    </font>
    <font>
      <sz val="4"/>
      <name val="ＭＳ 明朝"/>
      <family val="1"/>
      <charset val="128"/>
    </font>
    <font>
      <b/>
      <sz val="8"/>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2" borderId="0" xfId="0" applyFont="1" applyFill="1" applyBorder="1">
      <alignment vertical="center"/>
    </xf>
    <xf numFmtId="0" fontId="2" fillId="2" borderId="0" xfId="0" applyFont="1" applyFill="1" applyAlignment="1">
      <alignment vertical="top"/>
    </xf>
    <xf numFmtId="0" fontId="0" fillId="2" borderId="0" xfId="0" applyNumberFormat="1" applyFont="1" applyFill="1" applyAlignment="1">
      <alignment vertical="top"/>
    </xf>
    <xf numFmtId="0" fontId="0" fillId="2" borderId="0" xfId="0" applyFont="1" applyFill="1" applyAlignment="1">
      <alignment vertical="top"/>
    </xf>
    <xf numFmtId="0" fontId="0" fillId="2" borderId="0" xfId="0" applyFont="1" applyFill="1" applyBorder="1" applyAlignment="1">
      <alignment horizontal="right" vertical="center"/>
    </xf>
    <xf numFmtId="49" fontId="0" fillId="2" borderId="0" xfId="0" applyNumberFormat="1" applyFont="1" applyFill="1">
      <alignment vertical="center"/>
    </xf>
    <xf numFmtId="49" fontId="0" fillId="2" borderId="1" xfId="0" applyNumberFormat="1" applyFont="1" applyFill="1" applyBorder="1" applyAlignment="1">
      <alignment horizontal="center" vertical="center"/>
    </xf>
    <xf numFmtId="49" fontId="0" fillId="2" borderId="1"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xf>
    <xf numFmtId="49" fontId="1" fillId="2" borderId="0" xfId="0" applyNumberFormat="1" applyFont="1" applyFill="1" applyBorder="1" applyAlignment="1">
      <alignment horizontal="right" vertical="center"/>
    </xf>
    <xf numFmtId="49" fontId="1" fillId="2" borderId="0" xfId="0" applyNumberFormat="1" applyFont="1" applyFill="1" applyBorder="1" applyAlignment="1">
      <alignment horizontal="center" vertical="center"/>
    </xf>
    <xf numFmtId="49" fontId="1" fillId="2" borderId="0" xfId="0" applyNumberFormat="1" applyFont="1" applyFill="1" applyBorder="1" applyAlignment="1">
      <alignment horizontal="lef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176" fontId="3" fillId="2" borderId="5" xfId="0" applyNumberFormat="1" applyFont="1" applyFill="1" applyBorder="1">
      <alignment vertical="center"/>
    </xf>
    <xf numFmtId="176" fontId="3" fillId="2" borderId="0" xfId="0" applyNumberFormat="1" applyFont="1" applyFill="1" applyBorder="1">
      <alignment vertical="center"/>
    </xf>
    <xf numFmtId="176" fontId="4" fillId="2" borderId="0" xfId="0" applyNumberFormat="1" applyFont="1" applyFill="1" applyBorder="1">
      <alignment vertical="center"/>
    </xf>
    <xf numFmtId="176" fontId="4" fillId="2" borderId="0" xfId="0" applyNumberFormat="1" applyFont="1" applyFill="1">
      <alignment vertical="center"/>
    </xf>
    <xf numFmtId="0" fontId="8" fillId="2" borderId="0" xfId="0" applyFont="1" applyFill="1">
      <alignment vertical="center"/>
    </xf>
    <xf numFmtId="49" fontId="1" fillId="2" borderId="6" xfId="0" applyNumberFormat="1" applyFont="1" applyFill="1" applyBorder="1" applyAlignment="1">
      <alignment horizontal="left" vertical="center"/>
    </xf>
    <xf numFmtId="49" fontId="4" fillId="2" borderId="0" xfId="0" applyNumberFormat="1" applyFont="1" applyFill="1" applyBorder="1" applyAlignment="1">
      <alignment horizontal="right" vertical="center"/>
    </xf>
    <xf numFmtId="49" fontId="4" fillId="2" borderId="0"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4" fillId="2" borderId="0" xfId="0" applyFont="1" applyFill="1">
      <alignment vertical="center"/>
    </xf>
    <xf numFmtId="0" fontId="0" fillId="2" borderId="6" xfId="0" applyFont="1" applyFill="1" applyBorder="1">
      <alignment vertical="center"/>
    </xf>
    <xf numFmtId="176" fontId="0" fillId="2" borderId="0" xfId="0" applyNumberFormat="1" applyFont="1" applyFill="1">
      <alignment vertical="center"/>
    </xf>
    <xf numFmtId="49" fontId="1" fillId="2" borderId="0" xfId="0" applyNumberFormat="1" applyFont="1" applyFill="1" applyAlignment="1">
      <alignment horizontal="left" vertical="center"/>
    </xf>
    <xf numFmtId="176" fontId="3" fillId="2" borderId="0" xfId="0" applyNumberFormat="1" applyFont="1" applyFill="1">
      <alignment vertical="center"/>
    </xf>
    <xf numFmtId="49" fontId="1" fillId="2" borderId="18" xfId="0" applyNumberFormat="1" applyFont="1" applyFill="1" applyBorder="1" applyAlignment="1">
      <alignment horizontal="left" vertical="center"/>
    </xf>
    <xf numFmtId="0" fontId="0" fillId="2" borderId="19" xfId="0" applyFont="1" applyFill="1" applyBorder="1">
      <alignment vertical="center"/>
    </xf>
    <xf numFmtId="0" fontId="0" fillId="2" borderId="0" xfId="0" applyFont="1" applyFill="1">
      <alignment vertical="center"/>
    </xf>
    <xf numFmtId="49" fontId="1" fillId="2" borderId="7"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0" fontId="5" fillId="2" borderId="0" xfId="0" applyFont="1" applyFill="1" applyAlignment="1">
      <alignment vertical="top" wrapText="1"/>
    </xf>
    <xf numFmtId="0" fontId="0" fillId="2" borderId="0" xfId="0" applyFont="1" applyFill="1">
      <alignment vertical="center"/>
    </xf>
    <xf numFmtId="49" fontId="0" fillId="2" borderId="9" xfId="0" applyNumberFormat="1" applyFont="1" applyFill="1" applyBorder="1" applyAlignment="1">
      <alignment horizontal="center" vertical="center" wrapText="1"/>
    </xf>
    <xf numFmtId="49" fontId="0" fillId="2" borderId="10" xfId="0" applyNumberFormat="1" applyFont="1" applyFill="1" applyBorder="1" applyAlignment="1">
      <alignment horizontal="center" vertical="center" wrapText="1"/>
    </xf>
    <xf numFmtId="49" fontId="0" fillId="2" borderId="9" xfId="0" applyNumberFormat="1" applyFont="1" applyFill="1" applyBorder="1" applyAlignment="1">
      <alignment horizontal="center" vertical="center"/>
    </xf>
    <xf numFmtId="49" fontId="0" fillId="2" borderId="10" xfId="0" applyNumberFormat="1" applyFont="1" applyFill="1" applyBorder="1" applyAlignment="1">
      <alignment horizontal="center" vertical="center"/>
    </xf>
    <xf numFmtId="49" fontId="0" fillId="2" borderId="11" xfId="0" applyNumberFormat="1" applyFont="1" applyFill="1" applyBorder="1" applyAlignment="1">
      <alignment vertical="center" wrapText="1"/>
    </xf>
    <xf numFmtId="49" fontId="0" fillId="2" borderId="12" xfId="0" applyNumberFormat="1" applyFont="1" applyFill="1" applyBorder="1" applyAlignment="1">
      <alignment vertical="center" wrapText="1"/>
    </xf>
    <xf numFmtId="49" fontId="0" fillId="2" borderId="13" xfId="0" applyNumberFormat="1" applyFont="1" applyFill="1" applyBorder="1" applyAlignment="1">
      <alignment vertical="center" wrapText="1"/>
    </xf>
    <xf numFmtId="49" fontId="0" fillId="2" borderId="14" xfId="0" applyNumberFormat="1" applyFont="1" applyFill="1" applyBorder="1" applyAlignment="1">
      <alignment vertical="center" wrapText="1"/>
    </xf>
    <xf numFmtId="49" fontId="0" fillId="2" borderId="15" xfId="0" applyNumberFormat="1" applyFont="1" applyFill="1" applyBorder="1" applyAlignment="1">
      <alignment horizontal="center" vertical="center"/>
    </xf>
    <xf numFmtId="49" fontId="0" fillId="2" borderId="16" xfId="0" applyNumberFormat="1" applyFont="1" applyFill="1" applyBorder="1" applyAlignment="1">
      <alignment horizontal="center" vertical="center"/>
    </xf>
    <xf numFmtId="49" fontId="0" fillId="2" borderId="17" xfId="0" applyNumberFormat="1" applyFont="1" applyFill="1" applyBorder="1" applyAlignment="1">
      <alignment horizontal="center" vertical="center"/>
    </xf>
    <xf numFmtId="49" fontId="1" fillId="2" borderId="18" xfId="0" applyNumberFormat="1" applyFont="1" applyFill="1" applyBorder="1" applyAlignment="1">
      <alignment horizontal="center" vertical="center"/>
    </xf>
    <xf numFmtId="176" fontId="3" fillId="2" borderId="18" xfId="0" applyNumberFormat="1" applyFont="1" applyFill="1" applyBorder="1">
      <alignment vertical="center"/>
    </xf>
    <xf numFmtId="176" fontId="4" fillId="2" borderId="18" xfId="0" applyNumberFormat="1" applyFont="1" applyFill="1" applyBorder="1">
      <alignment vertical="center"/>
    </xf>
    <xf numFmtId="0" fontId="0" fillId="2" borderId="18"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6"/>
  <sheetViews>
    <sheetView showGridLines="0" tabSelected="1" view="pageBreakPreview" zoomScaleNormal="100" zoomScaleSheetLayoutView="100" workbookViewId="0">
      <pane xSplit="4" ySplit="5" topLeftCell="E6" activePane="bottomRight" state="frozen"/>
      <selection pane="topRight" activeCell="E1" sqref="E1"/>
      <selection pane="bottomLeft" activeCell="A6" sqref="A6"/>
      <selection pane="bottomRight"/>
    </sheetView>
  </sheetViews>
  <sheetFormatPr defaultColWidth="9.42578125" defaultRowHeight="10.5" customHeight="1" x14ac:dyDescent="0.15"/>
  <cols>
    <col min="1" max="1" width="4.85546875" style="31" customWidth="1"/>
    <col min="2" max="2" width="2.42578125" style="31" customWidth="1"/>
    <col min="3" max="3" width="4.42578125" style="31" customWidth="1"/>
    <col min="4" max="4" width="0.42578125" style="1" customWidth="1"/>
    <col min="5" max="7" width="13.85546875" style="31" customWidth="1"/>
    <col min="8" max="8" width="14.85546875" style="31" customWidth="1"/>
    <col min="9" max="9" width="19.140625" style="31" bestFit="1" customWidth="1"/>
    <col min="10" max="10" width="13.85546875" style="31" customWidth="1"/>
    <col min="11" max="15" width="15.85546875" style="31" customWidth="1"/>
    <col min="16" max="16" width="16.42578125" style="1" customWidth="1"/>
    <col min="17" max="19" width="13.42578125" style="31" bestFit="1" customWidth="1"/>
    <col min="20" max="16384" width="9.42578125" style="31"/>
  </cols>
  <sheetData>
    <row r="1" spans="1:18" ht="5.0999999999999996" customHeight="1" x14ac:dyDescent="0.15"/>
    <row r="2" spans="1:18" s="4" customFormat="1" ht="12" customHeight="1" x14ac:dyDescent="0.15">
      <c r="A2" s="2" t="s">
        <v>54</v>
      </c>
      <c r="B2" s="2"/>
      <c r="C2" s="2"/>
      <c r="D2" s="2"/>
      <c r="E2" s="2"/>
      <c r="F2" s="2"/>
      <c r="G2" s="2"/>
      <c r="H2" s="2"/>
      <c r="I2" s="2"/>
      <c r="J2" s="2"/>
      <c r="K2" s="2"/>
      <c r="L2" s="2"/>
      <c r="M2" s="2"/>
      <c r="N2" s="2"/>
      <c r="O2" s="2"/>
      <c r="P2" s="2"/>
      <c r="Q2" s="3"/>
    </row>
    <row r="3" spans="1:18" ht="15" customHeight="1" x14ac:dyDescent="0.15">
      <c r="P3" s="5" t="s">
        <v>0</v>
      </c>
    </row>
    <row r="4" spans="1:18" s="6" customFormat="1" ht="20.100000000000001" customHeight="1" x14ac:dyDescent="0.15">
      <c r="A4" s="40" t="s">
        <v>1</v>
      </c>
      <c r="B4" s="40"/>
      <c r="C4" s="40"/>
      <c r="D4" s="41"/>
      <c r="E4" s="44" t="s">
        <v>2</v>
      </c>
      <c r="F4" s="45"/>
      <c r="G4" s="46"/>
      <c r="H4" s="44" t="s">
        <v>3</v>
      </c>
      <c r="I4" s="45"/>
      <c r="J4" s="45"/>
      <c r="K4" s="36" t="s">
        <v>4</v>
      </c>
      <c r="L4" s="36" t="s">
        <v>5</v>
      </c>
      <c r="M4" s="38" t="s">
        <v>6</v>
      </c>
      <c r="N4" s="38" t="s">
        <v>7</v>
      </c>
      <c r="O4" s="36" t="s">
        <v>8</v>
      </c>
      <c r="P4" s="32" t="s">
        <v>9</v>
      </c>
    </row>
    <row r="5" spans="1:18" s="6" customFormat="1" ht="19.5" customHeight="1" x14ac:dyDescent="0.15">
      <c r="A5" s="42"/>
      <c r="B5" s="42"/>
      <c r="C5" s="42"/>
      <c r="D5" s="43"/>
      <c r="E5" s="7" t="s">
        <v>10</v>
      </c>
      <c r="F5" s="7" t="s">
        <v>65</v>
      </c>
      <c r="G5" s="7" t="s">
        <v>11</v>
      </c>
      <c r="H5" s="8" t="s">
        <v>12</v>
      </c>
      <c r="I5" s="8" t="s">
        <v>13</v>
      </c>
      <c r="J5" s="9" t="s">
        <v>11</v>
      </c>
      <c r="K5" s="37"/>
      <c r="L5" s="37"/>
      <c r="M5" s="39"/>
      <c r="N5" s="39"/>
      <c r="O5" s="37"/>
      <c r="P5" s="33"/>
    </row>
    <row r="6" spans="1:18" s="1" customFormat="1" ht="3.75" customHeight="1" x14ac:dyDescent="0.15">
      <c r="A6" s="10"/>
      <c r="B6" s="11"/>
      <c r="C6" s="12"/>
      <c r="D6" s="12"/>
      <c r="E6" s="13"/>
      <c r="F6" s="14"/>
      <c r="G6" s="14"/>
      <c r="H6" s="14"/>
      <c r="I6" s="14"/>
      <c r="J6" s="14"/>
      <c r="K6" s="14"/>
      <c r="L6" s="14"/>
      <c r="M6" s="14"/>
      <c r="N6" s="14"/>
      <c r="O6" s="14"/>
      <c r="P6" s="14"/>
    </row>
    <row r="7" spans="1:18" ht="9.75" customHeight="1" x14ac:dyDescent="0.15">
      <c r="A7" s="10" t="s">
        <v>14</v>
      </c>
      <c r="B7" s="11" t="s">
        <v>15</v>
      </c>
      <c r="C7" s="12" t="s">
        <v>16</v>
      </c>
      <c r="D7" s="12"/>
      <c r="E7" s="15">
        <v>29235000</v>
      </c>
      <c r="F7" s="16">
        <v>1243000</v>
      </c>
      <c r="G7" s="16">
        <f t="shared" ref="G7:G13" si="0">SUM(E7:F7)</f>
        <v>30478000</v>
      </c>
      <c r="H7" s="16">
        <v>759928</v>
      </c>
      <c r="I7" s="16">
        <v>1919</v>
      </c>
      <c r="J7" s="16">
        <f t="shared" ref="J7:J13" si="1">SUM(H7:I7)</f>
        <v>761847</v>
      </c>
      <c r="K7" s="16">
        <v>14111</v>
      </c>
      <c r="L7" s="16">
        <v>67300</v>
      </c>
      <c r="M7" s="16">
        <v>1854632</v>
      </c>
      <c r="N7" s="16">
        <v>14345000</v>
      </c>
      <c r="O7" s="16">
        <v>41250</v>
      </c>
      <c r="P7" s="17">
        <v>47562140</v>
      </c>
      <c r="Q7" s="18"/>
    </row>
    <row r="8" spans="1:18" ht="9.75" customHeight="1" x14ac:dyDescent="0.15">
      <c r="A8" s="10"/>
      <c r="B8" s="11" t="s">
        <v>17</v>
      </c>
      <c r="C8" s="12"/>
      <c r="D8" s="12"/>
      <c r="E8" s="15">
        <v>30599000</v>
      </c>
      <c r="F8" s="16">
        <v>1303000</v>
      </c>
      <c r="G8" s="16">
        <f t="shared" si="0"/>
        <v>31902000</v>
      </c>
      <c r="H8" s="16">
        <v>999183</v>
      </c>
      <c r="I8" s="16">
        <v>5012</v>
      </c>
      <c r="J8" s="16">
        <f t="shared" si="1"/>
        <v>1004195</v>
      </c>
      <c r="K8" s="16">
        <v>15141</v>
      </c>
      <c r="L8" s="16">
        <v>82663</v>
      </c>
      <c r="M8" s="16">
        <v>3843282</v>
      </c>
      <c r="N8" s="16">
        <v>13790000</v>
      </c>
      <c r="O8" s="16">
        <v>202159</v>
      </c>
      <c r="P8" s="17">
        <v>50839442</v>
      </c>
      <c r="Q8" s="18"/>
    </row>
    <row r="9" spans="1:18" ht="9.75" customHeight="1" x14ac:dyDescent="0.15">
      <c r="A9" s="10"/>
      <c r="B9" s="11" t="s">
        <v>18</v>
      </c>
      <c r="C9" s="12"/>
      <c r="D9" s="12"/>
      <c r="E9" s="15">
        <v>33496000</v>
      </c>
      <c r="F9" s="16">
        <v>1339000</v>
      </c>
      <c r="G9" s="16">
        <f t="shared" si="0"/>
        <v>34835000</v>
      </c>
      <c r="H9" s="16">
        <v>1015534</v>
      </c>
      <c r="I9" s="16">
        <v>9082</v>
      </c>
      <c r="J9" s="16">
        <f t="shared" si="1"/>
        <v>1024616</v>
      </c>
      <c r="K9" s="16">
        <v>15360</v>
      </c>
      <c r="L9" s="16">
        <v>92304</v>
      </c>
      <c r="M9" s="16">
        <v>2282584</v>
      </c>
      <c r="N9" s="16">
        <v>12865000</v>
      </c>
      <c r="O9" s="16">
        <v>398495</v>
      </c>
      <c r="P9" s="17">
        <v>51513360</v>
      </c>
      <c r="Q9" s="18"/>
    </row>
    <row r="10" spans="1:18" ht="9.75" customHeight="1" x14ac:dyDescent="0.15">
      <c r="A10" s="10"/>
      <c r="B10" s="11" t="s">
        <v>19</v>
      </c>
      <c r="C10" s="12"/>
      <c r="D10" s="12"/>
      <c r="E10" s="15">
        <v>36779000</v>
      </c>
      <c r="F10" s="16">
        <v>1366000</v>
      </c>
      <c r="G10" s="16">
        <f t="shared" si="0"/>
        <v>38145000</v>
      </c>
      <c r="H10" s="16" t="s">
        <v>20</v>
      </c>
      <c r="I10" s="16">
        <v>6617</v>
      </c>
      <c r="J10" s="16">
        <f t="shared" si="1"/>
        <v>6617</v>
      </c>
      <c r="K10" s="16">
        <v>15934</v>
      </c>
      <c r="L10" s="16">
        <v>157904</v>
      </c>
      <c r="M10" s="16">
        <v>2254011</v>
      </c>
      <c r="N10" s="16">
        <v>12438000</v>
      </c>
      <c r="O10" s="16">
        <v>205414</v>
      </c>
      <c r="P10" s="17">
        <v>53222882</v>
      </c>
      <c r="Q10" s="18"/>
    </row>
    <row r="11" spans="1:18" ht="9.75" customHeight="1" x14ac:dyDescent="0.15">
      <c r="A11" s="10"/>
      <c r="B11" s="11" t="s">
        <v>21</v>
      </c>
      <c r="C11" s="12"/>
      <c r="D11" s="12"/>
      <c r="E11" s="15">
        <v>37978000</v>
      </c>
      <c r="F11" s="16">
        <v>1462000</v>
      </c>
      <c r="G11" s="16">
        <f t="shared" si="0"/>
        <v>39440000</v>
      </c>
      <c r="H11" s="16" t="s">
        <v>20</v>
      </c>
      <c r="I11" s="16">
        <v>7508</v>
      </c>
      <c r="J11" s="16">
        <f t="shared" si="1"/>
        <v>7508</v>
      </c>
      <c r="K11" s="16">
        <v>16723</v>
      </c>
      <c r="L11" s="16">
        <v>134533</v>
      </c>
      <c r="M11" s="16">
        <v>2289728</v>
      </c>
      <c r="N11" s="16">
        <v>11495000</v>
      </c>
      <c r="O11" s="16">
        <v>441336</v>
      </c>
      <c r="P11" s="17">
        <v>53824828</v>
      </c>
      <c r="Q11" s="18"/>
    </row>
    <row r="12" spans="1:18" ht="9.75" customHeight="1" x14ac:dyDescent="0.15">
      <c r="A12" s="10"/>
      <c r="B12" s="11" t="s">
        <v>22</v>
      </c>
      <c r="C12" s="12"/>
      <c r="D12" s="12"/>
      <c r="E12" s="15">
        <v>41281000</v>
      </c>
      <c r="F12" s="16">
        <v>1806000</v>
      </c>
      <c r="G12" s="16">
        <f t="shared" si="0"/>
        <v>43087000</v>
      </c>
      <c r="H12" s="16" t="s">
        <v>20</v>
      </c>
      <c r="I12" s="16">
        <v>5969</v>
      </c>
      <c r="J12" s="16">
        <f t="shared" si="1"/>
        <v>5969</v>
      </c>
      <c r="K12" s="16">
        <v>17530</v>
      </c>
      <c r="L12" s="16">
        <v>180574</v>
      </c>
      <c r="M12" s="16">
        <v>2044720</v>
      </c>
      <c r="N12" s="16">
        <v>10539000</v>
      </c>
      <c r="O12" s="16">
        <v>2339363</v>
      </c>
      <c r="P12" s="17">
        <v>58214156</v>
      </c>
      <c r="Q12" s="18"/>
    </row>
    <row r="13" spans="1:18" ht="9.75" customHeight="1" x14ac:dyDescent="0.15">
      <c r="A13" s="10"/>
      <c r="B13" s="11" t="s">
        <v>23</v>
      </c>
      <c r="C13" s="12"/>
      <c r="D13" s="12"/>
      <c r="E13" s="15">
        <v>46133000</v>
      </c>
      <c r="F13" s="16">
        <v>1973000</v>
      </c>
      <c r="G13" s="16">
        <f t="shared" si="0"/>
        <v>48106000</v>
      </c>
      <c r="H13" s="16" t="s">
        <v>20</v>
      </c>
      <c r="I13" s="16">
        <v>8012</v>
      </c>
      <c r="J13" s="16">
        <f t="shared" si="1"/>
        <v>8012</v>
      </c>
      <c r="K13" s="16">
        <v>16650</v>
      </c>
      <c r="L13" s="16">
        <v>126055</v>
      </c>
      <c r="M13" s="16">
        <v>2653464</v>
      </c>
      <c r="N13" s="16">
        <v>7967000</v>
      </c>
      <c r="O13" s="16">
        <v>2974550</v>
      </c>
      <c r="P13" s="17">
        <v>61851731</v>
      </c>
      <c r="Q13" s="18"/>
    </row>
    <row r="14" spans="1:18" ht="10.050000000000001" customHeight="1" x14ac:dyDescent="0.15">
      <c r="A14" s="10" t="s">
        <v>24</v>
      </c>
      <c r="B14" s="11" t="s">
        <v>25</v>
      </c>
      <c r="C14" s="12" t="s">
        <v>26</v>
      </c>
      <c r="D14" s="12"/>
      <c r="E14" s="15">
        <v>52378000</v>
      </c>
      <c r="F14" s="16">
        <v>1849000</v>
      </c>
      <c r="G14" s="16">
        <v>54227000</v>
      </c>
      <c r="H14" s="16" t="s">
        <v>20</v>
      </c>
      <c r="I14" s="16">
        <v>7707</v>
      </c>
      <c r="J14" s="16">
        <v>7707</v>
      </c>
      <c r="K14" s="16">
        <v>16941</v>
      </c>
      <c r="L14" s="16">
        <v>173291</v>
      </c>
      <c r="M14" s="16">
        <v>2385356</v>
      </c>
      <c r="N14" s="16">
        <v>7111000</v>
      </c>
      <c r="O14" s="16">
        <v>2390597</v>
      </c>
      <c r="P14" s="17">
        <v>66311891</v>
      </c>
      <c r="Q14" s="18"/>
    </row>
    <row r="15" spans="1:18" ht="10.050000000000001" customHeight="1" x14ac:dyDescent="0.15">
      <c r="A15" s="10"/>
      <c r="B15" s="11" t="s">
        <v>27</v>
      </c>
      <c r="C15" s="12"/>
      <c r="D15" s="12"/>
      <c r="E15" s="15">
        <v>57105000</v>
      </c>
      <c r="F15" s="16">
        <v>2026000</v>
      </c>
      <c r="G15" s="16">
        <v>59131000</v>
      </c>
      <c r="H15" s="16" t="s">
        <v>20</v>
      </c>
      <c r="I15" s="16">
        <v>8301</v>
      </c>
      <c r="J15" s="16">
        <v>8301</v>
      </c>
      <c r="K15" s="16">
        <v>17554</v>
      </c>
      <c r="L15" s="16">
        <v>128457</v>
      </c>
      <c r="M15" s="16">
        <v>2505262</v>
      </c>
      <c r="N15" s="16">
        <v>6343180</v>
      </c>
      <c r="O15" s="16">
        <v>548557</v>
      </c>
      <c r="P15" s="17">
        <v>69651178</v>
      </c>
      <c r="Q15" s="18"/>
      <c r="R15" s="19"/>
    </row>
    <row r="16" spans="1:18" ht="10.050000000000001" customHeight="1" x14ac:dyDescent="0.15">
      <c r="A16" s="10"/>
      <c r="B16" s="11" t="s">
        <v>28</v>
      </c>
      <c r="C16" s="12"/>
      <c r="D16" s="12"/>
      <c r="E16" s="15">
        <v>57287000</v>
      </c>
      <c r="F16" s="16">
        <v>1703000</v>
      </c>
      <c r="G16" s="16">
        <v>58990000</v>
      </c>
      <c r="H16" s="16" t="s">
        <v>20</v>
      </c>
      <c r="I16" s="16">
        <v>8624</v>
      </c>
      <c r="J16" s="16">
        <v>8624</v>
      </c>
      <c r="K16" s="16">
        <v>19045</v>
      </c>
      <c r="L16" s="16">
        <v>127235</v>
      </c>
      <c r="M16" s="16">
        <v>3234685</v>
      </c>
      <c r="N16" s="16">
        <v>6730000</v>
      </c>
      <c r="O16" s="16">
        <v>1503876</v>
      </c>
      <c r="P16" s="17">
        <v>70613465</v>
      </c>
      <c r="Q16" s="18"/>
    </row>
    <row r="17" spans="1:17" ht="10.050000000000001" customHeight="1" x14ac:dyDescent="0.15">
      <c r="A17" s="10"/>
      <c r="B17" s="11" t="s">
        <v>29</v>
      </c>
      <c r="C17" s="12"/>
      <c r="D17" s="12"/>
      <c r="E17" s="15">
        <v>55968000</v>
      </c>
      <c r="F17" s="16">
        <v>1663000</v>
      </c>
      <c r="G17" s="16">
        <v>57631000</v>
      </c>
      <c r="H17" s="16" t="s">
        <v>20</v>
      </c>
      <c r="I17" s="16">
        <v>10067</v>
      </c>
      <c r="J17" s="16">
        <v>10067</v>
      </c>
      <c r="K17" s="16">
        <v>18882</v>
      </c>
      <c r="L17" s="16">
        <v>109315</v>
      </c>
      <c r="M17" s="16">
        <v>2514139</v>
      </c>
      <c r="N17" s="16">
        <v>9536000</v>
      </c>
      <c r="O17" s="16">
        <v>1670268</v>
      </c>
      <c r="P17" s="17">
        <v>71489671</v>
      </c>
      <c r="Q17" s="18"/>
    </row>
    <row r="18" spans="1:17" ht="10.050000000000001" customHeight="1" x14ac:dyDescent="0.15">
      <c r="A18" s="10"/>
      <c r="B18" s="11" t="s">
        <v>30</v>
      </c>
      <c r="C18" s="12"/>
      <c r="D18" s="12"/>
      <c r="E18" s="15">
        <v>54145000</v>
      </c>
      <c r="F18" s="16">
        <v>1535000</v>
      </c>
      <c r="G18" s="16">
        <v>55680000</v>
      </c>
      <c r="H18" s="16" t="s">
        <v>20</v>
      </c>
      <c r="I18" s="16">
        <v>10956</v>
      </c>
      <c r="J18" s="16">
        <v>10956</v>
      </c>
      <c r="K18" s="16">
        <v>20701</v>
      </c>
      <c r="L18" s="16">
        <v>107604</v>
      </c>
      <c r="M18" s="16">
        <v>5440274</v>
      </c>
      <c r="N18" s="16">
        <v>16174000</v>
      </c>
      <c r="O18" s="16">
        <v>3963</v>
      </c>
      <c r="P18" s="17">
        <v>77437498</v>
      </c>
      <c r="Q18" s="18"/>
    </row>
    <row r="19" spans="1:17" ht="10.050000000000001" customHeight="1" x14ac:dyDescent="0.15">
      <c r="A19" s="10"/>
      <c r="B19" s="11" t="s">
        <v>31</v>
      </c>
      <c r="C19" s="12"/>
      <c r="D19" s="12"/>
      <c r="E19" s="15">
        <v>49191000</v>
      </c>
      <c r="F19" s="16">
        <v>1625000</v>
      </c>
      <c r="G19" s="16">
        <v>50816000</v>
      </c>
      <c r="H19" s="16" t="s">
        <v>20</v>
      </c>
      <c r="I19" s="16">
        <v>14539</v>
      </c>
      <c r="J19" s="16">
        <v>14539</v>
      </c>
      <c r="K19" s="16">
        <v>17336</v>
      </c>
      <c r="L19" s="16">
        <v>98629</v>
      </c>
      <c r="M19" s="16">
        <v>5990136</v>
      </c>
      <c r="N19" s="16">
        <v>13156300</v>
      </c>
      <c r="O19" s="16">
        <v>3877</v>
      </c>
      <c r="P19" s="17">
        <v>73430517</v>
      </c>
      <c r="Q19" s="18"/>
    </row>
    <row r="20" spans="1:17" ht="10.050000000000001" customHeight="1" x14ac:dyDescent="0.15">
      <c r="A20" s="10"/>
      <c r="B20" s="11" t="s">
        <v>32</v>
      </c>
      <c r="C20" s="12"/>
      <c r="D20" s="12"/>
      <c r="E20" s="15">
        <v>48919000</v>
      </c>
      <c r="F20" s="16">
        <v>1762000</v>
      </c>
      <c r="G20" s="16">
        <v>50681000</v>
      </c>
      <c r="H20" s="16" t="s">
        <v>20</v>
      </c>
      <c r="I20" s="16">
        <v>14569</v>
      </c>
      <c r="J20" s="16">
        <v>14569</v>
      </c>
      <c r="K20" s="16">
        <v>19282</v>
      </c>
      <c r="L20" s="16">
        <v>304044</v>
      </c>
      <c r="M20" s="16">
        <v>4373661</v>
      </c>
      <c r="N20" s="16">
        <v>19180900</v>
      </c>
      <c r="O20" s="16">
        <v>609450</v>
      </c>
      <c r="P20" s="17">
        <v>78034006</v>
      </c>
      <c r="Q20" s="18"/>
    </row>
    <row r="21" spans="1:17" ht="10.050000000000001" customHeight="1" x14ac:dyDescent="0.15">
      <c r="A21" s="10"/>
      <c r="B21" s="11" t="s">
        <v>33</v>
      </c>
      <c r="C21" s="12"/>
      <c r="D21" s="12"/>
      <c r="E21" s="15">
        <v>49615000</v>
      </c>
      <c r="F21" s="16">
        <v>2121000</v>
      </c>
      <c r="G21" s="16">
        <v>51736000</v>
      </c>
      <c r="H21" s="16" t="s">
        <v>20</v>
      </c>
      <c r="I21" s="16">
        <v>14670</v>
      </c>
      <c r="J21" s="16">
        <v>14670</v>
      </c>
      <c r="K21" s="16">
        <v>21737</v>
      </c>
      <c r="L21" s="16">
        <v>326956</v>
      </c>
      <c r="M21" s="16">
        <v>2380365</v>
      </c>
      <c r="N21" s="16">
        <v>20488400</v>
      </c>
      <c r="O21" s="16">
        <v>923503</v>
      </c>
      <c r="P21" s="17">
        <v>77771231</v>
      </c>
      <c r="Q21" s="18"/>
    </row>
    <row r="22" spans="1:17" ht="10.050000000000001" customHeight="1" x14ac:dyDescent="0.15">
      <c r="A22" s="10"/>
      <c r="B22" s="11" t="s">
        <v>34</v>
      </c>
      <c r="C22" s="12"/>
      <c r="D22" s="12"/>
      <c r="E22" s="15">
        <v>54410000</v>
      </c>
      <c r="F22" s="16">
        <v>1816000</v>
      </c>
      <c r="G22" s="16">
        <v>56226000</v>
      </c>
      <c r="H22" s="16" t="s">
        <v>20</v>
      </c>
      <c r="I22" s="16">
        <v>16835</v>
      </c>
      <c r="J22" s="16">
        <v>16835</v>
      </c>
      <c r="K22" s="16">
        <v>23299</v>
      </c>
      <c r="L22" s="16">
        <v>302852</v>
      </c>
      <c r="M22" s="16">
        <v>2895338</v>
      </c>
      <c r="N22" s="16">
        <v>18458000</v>
      </c>
      <c r="O22" s="16">
        <v>610836</v>
      </c>
      <c r="P22" s="17">
        <v>78533160</v>
      </c>
      <c r="Q22" s="18"/>
    </row>
    <row r="23" spans="1:17" ht="10.050000000000001" customHeight="1" x14ac:dyDescent="0.15">
      <c r="A23" s="10"/>
      <c r="B23" s="11" t="s">
        <v>35</v>
      </c>
      <c r="C23" s="12"/>
      <c r="D23" s="12"/>
      <c r="E23" s="15">
        <v>48603000</v>
      </c>
      <c r="F23" s="16">
        <v>1562000</v>
      </c>
      <c r="G23" s="16">
        <v>50165000</v>
      </c>
      <c r="H23" s="16" t="s">
        <v>20</v>
      </c>
      <c r="I23" s="16">
        <v>20324</v>
      </c>
      <c r="J23" s="16">
        <v>20324</v>
      </c>
      <c r="K23" s="16">
        <v>22172</v>
      </c>
      <c r="L23" s="16">
        <v>468201</v>
      </c>
      <c r="M23" s="16">
        <v>3314974</v>
      </c>
      <c r="N23" s="16">
        <v>34000000</v>
      </c>
      <c r="O23" s="16">
        <v>814</v>
      </c>
      <c r="P23" s="17">
        <v>87991485</v>
      </c>
      <c r="Q23" s="18"/>
    </row>
    <row r="24" spans="1:17" ht="10.050000000000001" customHeight="1" x14ac:dyDescent="0.15">
      <c r="A24" s="10"/>
      <c r="B24" s="11" t="s">
        <v>36</v>
      </c>
      <c r="C24" s="12"/>
      <c r="D24" s="12"/>
      <c r="E24" s="15">
        <v>44094000</v>
      </c>
      <c r="F24" s="16">
        <v>1584000</v>
      </c>
      <c r="G24" s="16">
        <v>45678000</v>
      </c>
      <c r="H24" s="16" t="s">
        <v>20</v>
      </c>
      <c r="I24" s="16">
        <v>20327</v>
      </c>
      <c r="J24" s="16">
        <v>20327</v>
      </c>
      <c r="K24" s="16">
        <v>18038</v>
      </c>
      <c r="L24" s="16">
        <v>328778</v>
      </c>
      <c r="M24" s="16">
        <v>3399145</v>
      </c>
      <c r="N24" s="16">
        <v>38616000</v>
      </c>
      <c r="O24" s="16">
        <v>958609</v>
      </c>
      <c r="P24" s="17">
        <v>89018897</v>
      </c>
      <c r="Q24" s="18"/>
    </row>
    <row r="25" spans="1:17" ht="10.050000000000001" customHeight="1" x14ac:dyDescent="0.15">
      <c r="A25" s="10"/>
      <c r="B25" s="11" t="s">
        <v>37</v>
      </c>
      <c r="C25" s="12"/>
      <c r="D25" s="12"/>
      <c r="E25" s="15">
        <v>48384000</v>
      </c>
      <c r="F25" s="16">
        <v>1511000</v>
      </c>
      <c r="G25" s="16">
        <v>49895000</v>
      </c>
      <c r="H25" s="16" t="s">
        <v>20</v>
      </c>
      <c r="I25" s="16">
        <v>15429</v>
      </c>
      <c r="J25" s="16">
        <v>15429</v>
      </c>
      <c r="K25" s="16">
        <v>23613</v>
      </c>
      <c r="L25" s="16">
        <v>349136</v>
      </c>
      <c r="M25" s="16">
        <v>3377072</v>
      </c>
      <c r="N25" s="16">
        <v>34598000</v>
      </c>
      <c r="O25" s="16">
        <v>1511977</v>
      </c>
      <c r="P25" s="17">
        <v>89770227</v>
      </c>
      <c r="Q25" s="18"/>
    </row>
    <row r="26" spans="1:17" ht="10.050000000000001" customHeight="1" x14ac:dyDescent="0.15">
      <c r="A26" s="10"/>
      <c r="B26" s="11" t="s">
        <v>38</v>
      </c>
      <c r="C26" s="12"/>
      <c r="D26" s="12"/>
      <c r="E26" s="15">
        <v>48120000</v>
      </c>
      <c r="F26" s="16">
        <v>1505000</v>
      </c>
      <c r="G26" s="16">
        <v>49625000</v>
      </c>
      <c r="H26" s="16" t="s">
        <v>20</v>
      </c>
      <c r="I26" s="16" t="s">
        <v>20</v>
      </c>
      <c r="J26" s="16" t="s">
        <v>20</v>
      </c>
      <c r="K26" s="16">
        <v>18657</v>
      </c>
      <c r="L26" s="16">
        <v>357744</v>
      </c>
      <c r="M26" s="16">
        <v>5867236</v>
      </c>
      <c r="N26" s="16">
        <v>30000000</v>
      </c>
      <c r="O26" s="16">
        <v>483918</v>
      </c>
      <c r="P26" s="17">
        <v>86352554</v>
      </c>
      <c r="Q26" s="18"/>
    </row>
    <row r="27" spans="1:17" ht="10.050000000000001" customHeight="1" x14ac:dyDescent="0.15">
      <c r="A27" s="10"/>
      <c r="B27" s="11" t="s">
        <v>39</v>
      </c>
      <c r="C27" s="12"/>
      <c r="D27" s="12"/>
      <c r="E27" s="15">
        <v>42832000</v>
      </c>
      <c r="F27" s="16">
        <v>1444000</v>
      </c>
      <c r="G27" s="16">
        <v>44276000</v>
      </c>
      <c r="H27" s="16" t="s">
        <v>20</v>
      </c>
      <c r="I27" s="16" t="s">
        <v>20</v>
      </c>
      <c r="J27" s="16" t="s">
        <v>20</v>
      </c>
      <c r="K27" s="16">
        <v>20062</v>
      </c>
      <c r="L27" s="16">
        <v>342182</v>
      </c>
      <c r="M27" s="16">
        <v>4081700</v>
      </c>
      <c r="N27" s="16">
        <v>34968000</v>
      </c>
      <c r="O27" s="16">
        <v>1041</v>
      </c>
      <c r="P27" s="17">
        <v>83688984</v>
      </c>
      <c r="Q27" s="18"/>
    </row>
    <row r="28" spans="1:17" ht="10.050000000000001" customHeight="1" x14ac:dyDescent="0.15">
      <c r="A28" s="10"/>
      <c r="B28" s="11" t="s">
        <v>40</v>
      </c>
      <c r="C28" s="12"/>
      <c r="D28" s="12"/>
      <c r="E28" s="15">
        <v>40657000</v>
      </c>
      <c r="F28" s="16">
        <v>1129000</v>
      </c>
      <c r="G28" s="16">
        <v>41786000</v>
      </c>
      <c r="H28" s="16" t="s">
        <v>20</v>
      </c>
      <c r="I28" s="16" t="s">
        <v>20</v>
      </c>
      <c r="J28" s="16" t="s">
        <v>20</v>
      </c>
      <c r="K28" s="16">
        <v>16601</v>
      </c>
      <c r="L28" s="16">
        <v>358056</v>
      </c>
      <c r="M28" s="16">
        <v>2946509</v>
      </c>
      <c r="N28" s="16">
        <v>36445000</v>
      </c>
      <c r="O28" s="16">
        <v>387403</v>
      </c>
      <c r="P28" s="17">
        <v>81939569</v>
      </c>
      <c r="Q28" s="18"/>
    </row>
    <row r="29" spans="1:17" ht="10.050000000000001" customHeight="1" x14ac:dyDescent="0.15">
      <c r="A29" s="10"/>
      <c r="B29" s="11" t="s">
        <v>41</v>
      </c>
      <c r="C29" s="12"/>
      <c r="D29" s="12"/>
      <c r="E29" s="15">
        <v>42893000</v>
      </c>
      <c r="F29" s="16">
        <v>1148000</v>
      </c>
      <c r="G29" s="16">
        <v>44041000</v>
      </c>
      <c r="H29" s="16" t="s">
        <v>20</v>
      </c>
      <c r="I29" s="16" t="s">
        <v>20</v>
      </c>
      <c r="J29" s="16" t="s">
        <v>20</v>
      </c>
      <c r="K29" s="16">
        <v>16704</v>
      </c>
      <c r="L29" s="16">
        <v>261771</v>
      </c>
      <c r="M29" s="16">
        <v>4478233</v>
      </c>
      <c r="N29" s="16">
        <v>36590000</v>
      </c>
      <c r="O29" s="16">
        <v>1490996</v>
      </c>
      <c r="P29" s="17">
        <v>86878703</v>
      </c>
      <c r="Q29" s="18"/>
    </row>
    <row r="30" spans="1:17" ht="10.050000000000001" customHeight="1" x14ac:dyDescent="0.15">
      <c r="A30" s="10"/>
      <c r="B30" s="11" t="s">
        <v>42</v>
      </c>
      <c r="C30" s="12"/>
      <c r="D30" s="12"/>
      <c r="E30" s="15">
        <v>45928000</v>
      </c>
      <c r="F30" s="16">
        <v>1114000</v>
      </c>
      <c r="G30" s="16">
        <v>47042000</v>
      </c>
      <c r="H30" s="16" t="s">
        <v>20</v>
      </c>
      <c r="I30" s="16" t="s">
        <v>20</v>
      </c>
      <c r="J30" s="16" t="s">
        <v>20</v>
      </c>
      <c r="K30" s="16">
        <v>16719</v>
      </c>
      <c r="L30" s="16">
        <v>255700</v>
      </c>
      <c r="M30" s="16">
        <v>4239650</v>
      </c>
      <c r="N30" s="16">
        <v>33469000</v>
      </c>
      <c r="O30" s="16">
        <v>1681759</v>
      </c>
      <c r="P30" s="17">
        <v>86704827</v>
      </c>
      <c r="Q30" s="18"/>
    </row>
    <row r="31" spans="1:17" ht="10.050000000000001" customHeight="1" x14ac:dyDescent="0.15">
      <c r="A31" s="10"/>
      <c r="B31" s="11" t="s">
        <v>43</v>
      </c>
      <c r="C31" s="12"/>
      <c r="D31" s="12"/>
      <c r="E31" s="15">
        <v>49251000</v>
      </c>
      <c r="F31" s="16">
        <v>1217000</v>
      </c>
      <c r="G31" s="16">
        <v>50468000</v>
      </c>
      <c r="H31" s="16" t="s">
        <v>20</v>
      </c>
      <c r="I31" s="16" t="s">
        <v>20</v>
      </c>
      <c r="J31" s="16" t="s">
        <v>20</v>
      </c>
      <c r="K31" s="16">
        <v>16974</v>
      </c>
      <c r="L31" s="16">
        <v>240588</v>
      </c>
      <c r="M31" s="16">
        <v>3696407</v>
      </c>
      <c r="N31" s="16">
        <v>27470000</v>
      </c>
      <c r="O31" s="16">
        <v>1566373</v>
      </c>
      <c r="P31" s="17">
        <v>83458343</v>
      </c>
      <c r="Q31" s="18"/>
    </row>
    <row r="32" spans="1:17" ht="10.050000000000001" customHeight="1" x14ac:dyDescent="0.15">
      <c r="A32" s="10"/>
      <c r="B32" s="11" t="s">
        <v>44</v>
      </c>
      <c r="C32" s="12"/>
      <c r="D32" s="12"/>
      <c r="E32" s="15">
        <v>51332000</v>
      </c>
      <c r="F32" s="16">
        <v>1219000</v>
      </c>
      <c r="G32" s="16">
        <v>52551000</v>
      </c>
      <c r="H32" s="16" t="s">
        <v>20</v>
      </c>
      <c r="I32" s="16" t="s">
        <v>20</v>
      </c>
      <c r="J32" s="16" t="s">
        <v>20</v>
      </c>
      <c r="K32" s="16">
        <v>16167</v>
      </c>
      <c r="L32" s="16">
        <v>280789</v>
      </c>
      <c r="M32" s="16">
        <v>4695635</v>
      </c>
      <c r="N32" s="16">
        <v>25432000</v>
      </c>
      <c r="O32" s="16">
        <v>828600</v>
      </c>
      <c r="P32" s="17">
        <v>83804191</v>
      </c>
      <c r="Q32" s="18"/>
    </row>
    <row r="33" spans="1:19" ht="10.050000000000001" customHeight="1" x14ac:dyDescent="0.15">
      <c r="A33" s="10"/>
      <c r="B33" s="11" t="s">
        <v>49</v>
      </c>
      <c r="C33" s="12"/>
      <c r="D33" s="12"/>
      <c r="E33" s="15">
        <v>45341000</v>
      </c>
      <c r="F33" s="16">
        <v>1088000</v>
      </c>
      <c r="G33" s="16">
        <v>46429000</v>
      </c>
      <c r="H33" s="16" t="s">
        <v>20</v>
      </c>
      <c r="I33" s="16" t="s">
        <v>20</v>
      </c>
      <c r="J33" s="16" t="s">
        <v>20</v>
      </c>
      <c r="K33" s="16">
        <v>16054</v>
      </c>
      <c r="L33" s="16">
        <v>311286</v>
      </c>
      <c r="M33" s="16">
        <v>8351471</v>
      </c>
      <c r="N33" s="16">
        <v>33168000</v>
      </c>
      <c r="O33" s="16">
        <v>635402</v>
      </c>
      <c r="P33" s="17">
        <v>88911213</v>
      </c>
      <c r="Q33" s="18"/>
    </row>
    <row r="34" spans="1:19" ht="10.050000000000001" customHeight="1" x14ac:dyDescent="0.15">
      <c r="A34" s="10"/>
      <c r="B34" s="11" t="s">
        <v>45</v>
      </c>
      <c r="C34" s="12"/>
      <c r="D34" s="12"/>
      <c r="E34" s="15">
        <v>35791000</v>
      </c>
      <c r="F34" s="16">
        <v>1070000</v>
      </c>
      <c r="G34" s="16">
        <v>36861000</v>
      </c>
      <c r="H34" s="16" t="s">
        <v>20</v>
      </c>
      <c r="I34" s="16" t="s">
        <v>20</v>
      </c>
      <c r="J34" s="16" t="s">
        <v>20</v>
      </c>
      <c r="K34" s="16">
        <v>16065</v>
      </c>
      <c r="L34" s="16">
        <v>239611</v>
      </c>
      <c r="M34" s="16">
        <v>11986480</v>
      </c>
      <c r="N34" s="16">
        <v>53455000</v>
      </c>
      <c r="O34" s="16" t="s">
        <v>60</v>
      </c>
      <c r="P34" s="17">
        <v>102558156</v>
      </c>
      <c r="Q34" s="18"/>
    </row>
    <row r="35" spans="1:19" ht="10.050000000000001" customHeight="1" x14ac:dyDescent="0.15">
      <c r="A35" s="10"/>
      <c r="B35" s="11" t="s">
        <v>50</v>
      </c>
      <c r="C35" s="12"/>
      <c r="D35" s="12"/>
      <c r="E35" s="15">
        <v>38619000</v>
      </c>
      <c r="F35" s="16">
        <v>1024000</v>
      </c>
      <c r="G35" s="16">
        <v>39643000</v>
      </c>
      <c r="H35" s="16" t="s">
        <v>20</v>
      </c>
      <c r="I35" s="16" t="s">
        <v>20</v>
      </c>
      <c r="J35" s="16" t="s">
        <v>20</v>
      </c>
      <c r="K35" s="16">
        <v>15906</v>
      </c>
      <c r="L35" s="16">
        <v>809213</v>
      </c>
      <c r="M35" s="16">
        <v>9756812</v>
      </c>
      <c r="N35" s="16">
        <v>44303000</v>
      </c>
      <c r="O35" s="16">
        <v>2200462</v>
      </c>
      <c r="P35" s="17">
        <v>96728393</v>
      </c>
      <c r="Q35" s="18"/>
    </row>
    <row r="36" spans="1:19" ht="10.050000000000001" customHeight="1" x14ac:dyDescent="0.15">
      <c r="A36" s="10"/>
      <c r="B36" s="11" t="s">
        <v>47</v>
      </c>
      <c r="C36" s="12"/>
      <c r="D36" s="20"/>
      <c r="E36" s="16">
        <v>40973000</v>
      </c>
      <c r="F36" s="16">
        <v>1057000</v>
      </c>
      <c r="G36" s="16">
        <v>42030000</v>
      </c>
      <c r="H36" s="16" t="s">
        <v>20</v>
      </c>
      <c r="I36" s="16" t="s">
        <v>20</v>
      </c>
      <c r="J36" s="16" t="s">
        <v>20</v>
      </c>
      <c r="K36" s="16">
        <v>15721</v>
      </c>
      <c r="L36" s="16">
        <v>310055</v>
      </c>
      <c r="M36" s="16">
        <v>7296054</v>
      </c>
      <c r="N36" s="16">
        <v>44298000</v>
      </c>
      <c r="O36" s="16">
        <v>2010638</v>
      </c>
      <c r="P36" s="17">
        <v>107510467</v>
      </c>
      <c r="Q36" s="18"/>
    </row>
    <row r="37" spans="1:19" ht="10.050000000000001" customHeight="1" x14ac:dyDescent="0.15">
      <c r="A37" s="10"/>
      <c r="B37" s="11" t="s">
        <v>48</v>
      </c>
      <c r="C37" s="12"/>
      <c r="D37" s="20"/>
      <c r="E37" s="16">
        <v>41575000</v>
      </c>
      <c r="F37" s="16">
        <v>1032000</v>
      </c>
      <c r="G37" s="16">
        <v>42607000</v>
      </c>
      <c r="H37" s="16" t="s">
        <v>20</v>
      </c>
      <c r="I37" s="16" t="s">
        <v>20</v>
      </c>
      <c r="J37" s="16" t="s">
        <v>20</v>
      </c>
      <c r="K37" s="16">
        <v>16683</v>
      </c>
      <c r="L37" s="16">
        <v>197552</v>
      </c>
      <c r="M37" s="16">
        <v>3679242</v>
      </c>
      <c r="N37" s="16">
        <v>49465000</v>
      </c>
      <c r="O37" s="16">
        <v>1987006</v>
      </c>
      <c r="P37" s="17">
        <v>100536649</v>
      </c>
      <c r="Q37" s="18"/>
      <c r="R37" s="19"/>
    </row>
    <row r="38" spans="1:19" ht="10.050000000000001" customHeight="1" x14ac:dyDescent="0.15">
      <c r="A38" s="10"/>
      <c r="B38" s="11" t="s">
        <v>46</v>
      </c>
      <c r="C38" s="12"/>
      <c r="D38" s="20"/>
      <c r="E38" s="16">
        <v>44252000</v>
      </c>
      <c r="F38" s="16">
        <v>1102000</v>
      </c>
      <c r="G38" s="16">
        <v>45354000</v>
      </c>
      <c r="H38" s="16" t="s">
        <v>20</v>
      </c>
      <c r="I38" s="16" t="s">
        <v>20</v>
      </c>
      <c r="J38" s="16" t="s">
        <v>20</v>
      </c>
      <c r="K38" s="16">
        <v>44846</v>
      </c>
      <c r="L38" s="16">
        <v>197555</v>
      </c>
      <c r="M38" s="16">
        <v>3960205</v>
      </c>
      <c r="N38" s="16">
        <v>42851000</v>
      </c>
      <c r="O38" s="16">
        <v>3058319</v>
      </c>
      <c r="P38" s="17">
        <v>98076967</v>
      </c>
      <c r="Q38" s="18"/>
      <c r="R38" s="19"/>
    </row>
    <row r="39" spans="1:19" ht="9.75" customHeight="1" x14ac:dyDescent="0.15">
      <c r="A39" s="10"/>
      <c r="B39" s="11" t="s">
        <v>51</v>
      </c>
      <c r="C39" s="12"/>
      <c r="D39" s="20"/>
      <c r="E39" s="16">
        <v>50670000</v>
      </c>
      <c r="F39" s="16">
        <v>1056000</v>
      </c>
      <c r="G39" s="16">
        <v>51726000</v>
      </c>
      <c r="H39" s="16" t="s">
        <v>20</v>
      </c>
      <c r="I39" s="16" t="s">
        <v>20</v>
      </c>
      <c r="J39" s="16" t="s">
        <v>20</v>
      </c>
      <c r="K39" s="16">
        <v>45397</v>
      </c>
      <c r="L39" s="16">
        <v>339909</v>
      </c>
      <c r="M39" s="16">
        <v>4355476</v>
      </c>
      <c r="N39" s="16">
        <v>40492900</v>
      </c>
      <c r="O39" s="16">
        <v>2040657</v>
      </c>
      <c r="P39" s="17">
        <v>99000338</v>
      </c>
      <c r="Q39" s="18"/>
    </row>
    <row r="40" spans="1:19" s="24" customFormat="1" ht="9.75" customHeight="1" x14ac:dyDescent="0.15">
      <c r="A40" s="21"/>
      <c r="B40" s="11" t="s">
        <v>52</v>
      </c>
      <c r="C40" s="22"/>
      <c r="D40" s="23"/>
      <c r="E40" s="16">
        <v>55397000</v>
      </c>
      <c r="F40" s="16">
        <v>1027000</v>
      </c>
      <c r="G40" s="16">
        <v>56424000</v>
      </c>
      <c r="H40" s="16" t="s">
        <v>20</v>
      </c>
      <c r="I40" s="16" t="s">
        <v>20</v>
      </c>
      <c r="J40" s="16" t="s">
        <v>20</v>
      </c>
      <c r="K40" s="16">
        <v>43936</v>
      </c>
      <c r="L40" s="16">
        <v>291847</v>
      </c>
      <c r="M40" s="16">
        <v>4269421</v>
      </c>
      <c r="N40" s="16">
        <v>36418300</v>
      </c>
      <c r="O40" s="16">
        <v>2215771</v>
      </c>
      <c r="P40" s="17">
        <v>99663275</v>
      </c>
      <c r="Q40" s="18"/>
    </row>
    <row r="41" spans="1:19" s="24" customFormat="1" ht="9.75" customHeight="1" x14ac:dyDescent="0.15">
      <c r="A41" s="21"/>
      <c r="B41" s="11" t="s">
        <v>53</v>
      </c>
      <c r="C41" s="22"/>
      <c r="D41" s="23"/>
      <c r="E41" s="16">
        <v>54808000</v>
      </c>
      <c r="F41" s="16">
        <v>1052000</v>
      </c>
      <c r="G41" s="16">
        <v>55860000</v>
      </c>
      <c r="H41" s="16" t="s">
        <v>20</v>
      </c>
      <c r="I41" s="16" t="s">
        <v>20</v>
      </c>
      <c r="J41" s="16" t="s">
        <v>20</v>
      </c>
      <c r="K41" s="16">
        <v>44654</v>
      </c>
      <c r="L41" s="16">
        <v>317945</v>
      </c>
      <c r="M41" s="16">
        <v>4667326</v>
      </c>
      <c r="N41" s="16">
        <v>39034600</v>
      </c>
      <c r="O41" s="16">
        <v>297490</v>
      </c>
      <c r="P41" s="17">
        <v>100222015</v>
      </c>
      <c r="Q41" s="18"/>
    </row>
    <row r="42" spans="1:19" s="24" customFormat="1" ht="9.75" customHeight="1" x14ac:dyDescent="0.15">
      <c r="A42" s="21"/>
      <c r="B42" s="11" t="s">
        <v>55</v>
      </c>
      <c r="C42" s="22"/>
      <c r="D42" s="23"/>
      <c r="E42" s="16">
        <v>56620000</v>
      </c>
      <c r="F42" s="16">
        <v>1092000</v>
      </c>
      <c r="G42" s="16">
        <v>57712000</v>
      </c>
      <c r="H42" s="16" t="s">
        <v>20</v>
      </c>
      <c r="I42" s="16" t="s">
        <v>20</v>
      </c>
      <c r="J42" s="16" t="s">
        <v>20</v>
      </c>
      <c r="K42" s="16">
        <v>43846</v>
      </c>
      <c r="L42" s="16">
        <v>254079</v>
      </c>
      <c r="M42" s="16">
        <v>5115035</v>
      </c>
      <c r="N42" s="16">
        <v>35554600</v>
      </c>
      <c r="O42" s="16">
        <v>429927</v>
      </c>
      <c r="P42" s="17">
        <v>99109488</v>
      </c>
      <c r="Q42" s="18"/>
    </row>
    <row r="43" spans="1:19" s="24" customFormat="1" ht="9.75" customHeight="1" x14ac:dyDescent="0.15">
      <c r="A43" s="21"/>
      <c r="B43" s="11" t="s">
        <v>56</v>
      </c>
      <c r="C43" s="22"/>
      <c r="D43" s="23"/>
      <c r="E43" s="16">
        <v>58874000</v>
      </c>
      <c r="F43" s="16">
        <v>1054000</v>
      </c>
      <c r="G43" s="16">
        <v>59928000</v>
      </c>
      <c r="H43" s="16" t="s">
        <v>20</v>
      </c>
      <c r="I43" s="16" t="s">
        <v>20</v>
      </c>
      <c r="J43" s="16" t="s">
        <v>20</v>
      </c>
      <c r="K43" s="16">
        <v>45703</v>
      </c>
      <c r="L43" s="16">
        <v>299640</v>
      </c>
      <c r="M43" s="16">
        <v>4676408</v>
      </c>
      <c r="N43" s="16">
        <v>35395400</v>
      </c>
      <c r="O43" s="16">
        <v>1012910</v>
      </c>
      <c r="P43" s="17">
        <v>101358061</v>
      </c>
      <c r="Q43" s="18"/>
    </row>
    <row r="44" spans="1:19" ht="9.75" customHeight="1" x14ac:dyDescent="0.15">
      <c r="A44" s="10" t="s">
        <v>57</v>
      </c>
      <c r="B44" s="11" t="s">
        <v>25</v>
      </c>
      <c r="C44" s="12" t="s">
        <v>26</v>
      </c>
      <c r="D44" s="25"/>
      <c r="E44" s="16">
        <v>59131000</v>
      </c>
      <c r="F44" s="16">
        <v>1049000</v>
      </c>
      <c r="G44" s="16">
        <v>60180000</v>
      </c>
      <c r="H44" s="16" t="s">
        <v>20</v>
      </c>
      <c r="I44" s="16" t="s">
        <v>20</v>
      </c>
      <c r="J44" s="16" t="s">
        <v>20</v>
      </c>
      <c r="K44" s="16">
        <v>47756</v>
      </c>
      <c r="L44" s="16">
        <v>188188</v>
      </c>
      <c r="M44" s="16">
        <v>6035268</v>
      </c>
      <c r="N44" s="16">
        <v>37081852</v>
      </c>
      <c r="O44" s="16">
        <v>1118600</v>
      </c>
      <c r="P44" s="17">
        <v>104651665</v>
      </c>
      <c r="Q44" s="18"/>
    </row>
    <row r="45" spans="1:19" ht="9.75" customHeight="1" x14ac:dyDescent="0.15">
      <c r="A45" s="10"/>
      <c r="B45" s="11" t="s">
        <v>58</v>
      </c>
      <c r="C45" s="12"/>
      <c r="D45" s="25"/>
      <c r="E45" s="16">
        <v>54255000</v>
      </c>
      <c r="F45" s="16">
        <v>870000</v>
      </c>
      <c r="G45" s="16">
        <v>55125000</v>
      </c>
      <c r="H45" s="16" t="s">
        <v>60</v>
      </c>
      <c r="I45" s="16" t="s">
        <v>20</v>
      </c>
      <c r="J45" s="16" t="s">
        <v>20</v>
      </c>
      <c r="K45" s="16">
        <v>50381</v>
      </c>
      <c r="L45" s="16">
        <v>237824</v>
      </c>
      <c r="M45" s="16">
        <v>6502794</v>
      </c>
      <c r="N45" s="16">
        <v>112553924</v>
      </c>
      <c r="O45" s="16">
        <v>1217844</v>
      </c>
      <c r="P45" s="17">
        <v>175687767</v>
      </c>
      <c r="Q45" s="18"/>
    </row>
    <row r="46" spans="1:19" ht="9.75" customHeight="1" x14ac:dyDescent="0.15">
      <c r="A46" s="10"/>
      <c r="B46" s="11" t="s">
        <v>59</v>
      </c>
      <c r="C46" s="27"/>
      <c r="D46" s="25"/>
      <c r="E46" s="28">
        <v>62986000</v>
      </c>
      <c r="F46" s="28">
        <v>894000</v>
      </c>
      <c r="G46" s="28">
        <v>63880000</v>
      </c>
      <c r="H46" s="28" t="s">
        <v>60</v>
      </c>
      <c r="I46" s="28" t="s">
        <v>60</v>
      </c>
      <c r="J46" s="28" t="s">
        <v>60</v>
      </c>
      <c r="K46" s="28">
        <v>52206</v>
      </c>
      <c r="L46" s="28">
        <v>245332</v>
      </c>
      <c r="M46" s="28">
        <v>6618780</v>
      </c>
      <c r="N46" s="28">
        <v>65655000</v>
      </c>
      <c r="O46" s="28">
        <v>6147901</v>
      </c>
      <c r="P46" s="18">
        <v>142599219</v>
      </c>
      <c r="Q46" s="18"/>
    </row>
    <row r="47" spans="1:19" ht="9.4499999999999993" customHeight="1" x14ac:dyDescent="0.15">
      <c r="A47" s="10"/>
      <c r="B47" s="11" t="s">
        <v>61</v>
      </c>
      <c r="C47" s="12"/>
      <c r="D47" s="25"/>
      <c r="E47" s="16">
        <v>67415000</v>
      </c>
      <c r="F47" s="16">
        <v>944000</v>
      </c>
      <c r="G47" s="16">
        <v>68359000</v>
      </c>
      <c r="H47" s="16" t="s">
        <v>60</v>
      </c>
      <c r="I47" s="16" t="s">
        <v>60</v>
      </c>
      <c r="J47" s="16" t="s">
        <v>60</v>
      </c>
      <c r="K47" s="16">
        <v>50922</v>
      </c>
      <c r="L47" s="16">
        <v>305957</v>
      </c>
      <c r="M47" s="16">
        <v>5698456</v>
      </c>
      <c r="N47" s="16">
        <v>62478917</v>
      </c>
      <c r="O47" s="16">
        <v>2326317</v>
      </c>
      <c r="P47" s="17">
        <v>139219569</v>
      </c>
      <c r="Q47" s="18"/>
      <c r="R47" s="26"/>
      <c r="S47" s="26"/>
    </row>
    <row r="48" spans="1:19" s="1" customFormat="1" ht="9.4499999999999993" customHeight="1" x14ac:dyDescent="0.15">
      <c r="B48" s="11" t="s">
        <v>62</v>
      </c>
      <c r="C48" s="12"/>
      <c r="D48" s="25"/>
      <c r="E48" s="16">
        <v>68635000</v>
      </c>
      <c r="F48" s="16">
        <v>976000</v>
      </c>
      <c r="G48" s="16">
        <v>69611000</v>
      </c>
      <c r="H48" s="16" t="s">
        <v>60</v>
      </c>
      <c r="I48" s="16" t="s">
        <v>60</v>
      </c>
      <c r="J48" s="16" t="s">
        <v>60</v>
      </c>
      <c r="K48" s="16">
        <v>50567</v>
      </c>
      <c r="L48" s="16">
        <v>690617</v>
      </c>
      <c r="M48" s="16">
        <v>9339125</v>
      </c>
      <c r="N48" s="16">
        <v>44498000</v>
      </c>
      <c r="O48" s="16">
        <v>3391090</v>
      </c>
      <c r="P48" s="17">
        <v>127580400</v>
      </c>
    </row>
    <row r="49" spans="1:16" s="1" customFormat="1" ht="9.4499999999999993" customHeight="1" x14ac:dyDescent="0.15">
      <c r="B49" s="11" t="s">
        <v>31</v>
      </c>
      <c r="C49" s="12"/>
      <c r="E49" s="16">
        <v>72393000</v>
      </c>
      <c r="F49" s="16">
        <v>1042000</v>
      </c>
      <c r="G49" s="16">
        <v>73435000</v>
      </c>
      <c r="H49" s="16" t="s">
        <v>63</v>
      </c>
      <c r="I49" s="16" t="s">
        <v>63</v>
      </c>
      <c r="J49" s="16" t="s">
        <v>63</v>
      </c>
      <c r="K49" s="16">
        <v>55347</v>
      </c>
      <c r="L49" s="16">
        <v>247698</v>
      </c>
      <c r="M49" s="16">
        <v>9078439</v>
      </c>
      <c r="N49" s="16">
        <v>42139000</v>
      </c>
      <c r="O49" s="16">
        <v>1559490</v>
      </c>
      <c r="P49" s="17">
        <v>126514974</v>
      </c>
    </row>
    <row r="50" spans="1:16" s="1" customFormat="1" ht="9.4499999999999993" customHeight="1" x14ac:dyDescent="0.15">
      <c r="A50" s="50"/>
      <c r="B50" s="47" t="s">
        <v>64</v>
      </c>
      <c r="C50" s="29"/>
      <c r="D50" s="30"/>
      <c r="E50" s="48">
        <v>76789000</v>
      </c>
      <c r="F50" s="48">
        <v>1030000</v>
      </c>
      <c r="G50" s="48">
        <v>77819000</v>
      </c>
      <c r="H50" s="48" t="s">
        <v>63</v>
      </c>
      <c r="I50" s="48" t="s">
        <v>63</v>
      </c>
      <c r="J50" s="48" t="s">
        <v>63</v>
      </c>
      <c r="K50" s="48">
        <v>51780</v>
      </c>
      <c r="L50" s="48">
        <v>290827</v>
      </c>
      <c r="M50" s="48">
        <v>8389166</v>
      </c>
      <c r="N50" s="48">
        <v>28647072</v>
      </c>
      <c r="O50" s="48" t="s">
        <v>63</v>
      </c>
      <c r="P50" s="49">
        <v>115197845</v>
      </c>
    </row>
    <row r="51" spans="1:16" ht="52.5" customHeight="1" x14ac:dyDescent="0.15">
      <c r="A51" s="34" t="s">
        <v>66</v>
      </c>
      <c r="B51" s="34"/>
      <c r="C51" s="35"/>
      <c r="D51" s="35"/>
      <c r="E51" s="35"/>
      <c r="F51" s="35"/>
      <c r="G51" s="35"/>
      <c r="H51" s="35"/>
      <c r="I51" s="35"/>
      <c r="J51" s="35"/>
      <c r="K51" s="35"/>
      <c r="L51" s="35"/>
      <c r="M51" s="35"/>
      <c r="N51" s="35"/>
      <c r="O51" s="35"/>
      <c r="P51" s="35"/>
    </row>
    <row r="53" spans="1:16" ht="10.5" customHeight="1" x14ac:dyDescent="0.15">
      <c r="F53" s="26"/>
    </row>
    <row r="54" spans="1:16" ht="10.5" customHeight="1" x14ac:dyDescent="0.15">
      <c r="F54" s="26"/>
    </row>
    <row r="55" spans="1:16" ht="10.5" customHeight="1" x14ac:dyDescent="0.15">
      <c r="F55" s="26"/>
      <c r="O55" s="26"/>
    </row>
    <row r="56" spans="1:16" ht="10.5" customHeight="1" x14ac:dyDescent="0.15">
      <c r="F56" s="26"/>
    </row>
  </sheetData>
  <mergeCells count="10">
    <mergeCell ref="P4:P5"/>
    <mergeCell ref="A51:P51"/>
    <mergeCell ref="L4:L5"/>
    <mergeCell ref="M4:M5"/>
    <mergeCell ref="N4:N5"/>
    <mergeCell ref="O4:O5"/>
    <mergeCell ref="A4:D5"/>
    <mergeCell ref="E4:G4"/>
    <mergeCell ref="H4:J4"/>
    <mergeCell ref="K4:K5"/>
  </mergeCells>
  <phoneticPr fontId="5"/>
  <pageMargins left="0.78740157480314965" right="0.39370078740157483" top="0.86614173228346458" bottom="0.59055118110236227" header="0.62992125984251968" footer="0.39370078740157483"/>
  <pageSetup paperSize="9" scale="90" firstPageNumber="56" orientation="landscape"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Props1.xml><?xml version="1.0" encoding="utf-8"?>
<ds:datastoreItem xmlns:ds="http://schemas.openxmlformats.org/officeDocument/2006/customXml" ds:itemID="{C3FB9DC0-9085-4CA9-A590-095E5691D3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250477-9F82-48E2-8815-237A0E09C191}">
  <ds:schemaRefs>
    <ds:schemaRef ds:uri="http://schemas.microsoft.com/sharepoint/v3/contenttype/forms"/>
  </ds:schemaRefs>
</ds:datastoreItem>
</file>

<file path=customXml/itemProps3.xml><?xml version="1.0" encoding="utf-8"?>
<ds:datastoreItem xmlns:ds="http://schemas.openxmlformats.org/officeDocument/2006/customXml" ds:itemID="{B62CEC03-4F84-4415-A15E-04D256A6C3AE}">
  <ds:schemaRefs>
    <ds:schemaRef ds:uri="http://schemas.openxmlformats.org/package/2006/metadata/core-properties"/>
    <ds:schemaRef ds:uri="http://purl.org/dc/dcmitype/"/>
    <ds:schemaRef ds:uri="e92fb91d-b17f-4fa0-b3cc-984e87826429"/>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b5471033-25ca-41e4-b4f9-0c69817a7d90"/>
    <ds:schemaRef ds:uri="ff5f434e-1fa2-4441-bb4a-ba9b2802a25a"/>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3表</vt:lpstr>
      <vt:lpstr>'3表'!Print_Area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2024-05-22T04:50:06Z</dcterms:created>
  <dcterms:modified xsi:type="dcterms:W3CDTF">2025-06-19T08:50:36Z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