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codeName="ThisWorkbook" defaultThemeVersion="124226"/>
  <xr:revisionPtr revIDLastSave="0" documentId="13_ncr:1_{9DFDBB24-C85C-4D6F-9FCA-44C4D7859143}" xr6:coauthVersionLast="47" xr6:coauthVersionMax="47" xr10:uidLastSave="{00000000-0000-0000-0000-000000000000}"/>
  <bookViews>
    <workbookView xWindow="29610" yWindow="-120" windowWidth="28110" windowHeight="16440" xr2:uid="{00000000-000D-0000-FFFF-FFFF00000000}"/>
  </bookViews>
  <sheets>
    <sheet name="A表" sheetId="2" r:id="rId1"/>
  </sheets>
  <definedNames>
    <definedName name="_xlnm.Print_Area" localSheetId="0">A表!$B$4:$H$32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H29" i="2" l="1"/>
  <c r="G29" i="2"/>
  <c r="E29" i="2"/>
  <c r="D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29" i="2" l="1"/>
</calcChain>
</file>

<file path=xl/sharedStrings.xml><?xml version="1.0" encoding="utf-8"?>
<sst xmlns="http://schemas.openxmlformats.org/spreadsheetml/2006/main" count="38" uniqueCount="35">
  <si>
    <t>参議院</t>
  </si>
  <si>
    <t>内閣</t>
  </si>
  <si>
    <t>総務省</t>
  </si>
  <si>
    <t>法務省</t>
  </si>
  <si>
    <t>外務省</t>
  </si>
  <si>
    <t>財務省</t>
  </si>
  <si>
    <t>文部科学省</t>
  </si>
  <si>
    <t>厚生労働省</t>
  </si>
  <si>
    <t>農林水産省</t>
  </si>
  <si>
    <t>経済産業省</t>
  </si>
  <si>
    <t>国土交通省</t>
  </si>
  <si>
    <t>刑務</t>
  </si>
  <si>
    <t>厚生労働省第二</t>
  </si>
  <si>
    <t>林野庁</t>
  </si>
  <si>
    <t>連合会職員</t>
  </si>
  <si>
    <t>調査票数</t>
    <rPh sb="0" eb="2">
      <t>チョウサ</t>
    </rPh>
    <rPh sb="2" eb="4">
      <t>ヒョウスウ</t>
    </rPh>
    <phoneticPr fontId="2"/>
  </si>
  <si>
    <t>組合員数</t>
    <rPh sb="0" eb="3">
      <t>クミアイイン</t>
    </rPh>
    <rPh sb="3" eb="4">
      <t>スウ</t>
    </rPh>
    <phoneticPr fontId="2"/>
  </si>
  <si>
    <t>被扶養者数</t>
    <rPh sb="0" eb="4">
      <t>ヒフヨウシャ</t>
    </rPh>
    <rPh sb="4" eb="5">
      <t>スウ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</si>
  <si>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</si>
  <si>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</si>
  <si>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</si>
  <si>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</si>
  <si>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千円</t>
    <rPh sb="0" eb="2">
      <t>センエン</t>
    </rPh>
    <phoneticPr fontId="2"/>
  </si>
  <si>
    <t>衆議院</t>
    <rPh sb="0" eb="3">
      <t>シュウギイン</t>
    </rPh>
    <phoneticPr fontId="2"/>
  </si>
  <si>
    <t>日本郵政</t>
    <rPh sb="0" eb="2">
      <t>ニホン</t>
    </rPh>
    <phoneticPr fontId="2"/>
  </si>
  <si>
    <t>合計</t>
    <rPh sb="0" eb="2">
      <t>ゴウケイ</t>
    </rPh>
    <phoneticPr fontId="2"/>
  </si>
  <si>
    <t>枚</t>
    <rPh sb="0" eb="1">
      <t>マイ</t>
    </rPh>
    <phoneticPr fontId="2"/>
  </si>
  <si>
    <t>人</t>
    <rPh sb="0" eb="1">
      <t>ニン</t>
    </rPh>
    <phoneticPr fontId="2"/>
  </si>
  <si>
    <t>防衛省</t>
    <rPh sb="0" eb="2">
      <t>ボウエイ</t>
    </rPh>
    <rPh sb="2" eb="3">
      <t>ショウ</t>
    </rPh>
    <phoneticPr fontId="2"/>
  </si>
  <si>
    <t>裁判所</t>
    <rPh sb="0" eb="3">
      <t>サイバンショ</t>
    </rPh>
    <phoneticPr fontId="2"/>
  </si>
  <si>
    <t>会計検査院</t>
    <rPh sb="0" eb="2">
      <t>カイケイ</t>
    </rPh>
    <rPh sb="2" eb="5">
      <t>ケンサイン</t>
    </rPh>
    <phoneticPr fontId="2"/>
  </si>
  <si>
    <t>　　　　  区分
 組合名</t>
    <rPh sb="6" eb="8">
      <t>クブン</t>
    </rPh>
    <rPh sb="10" eb="12">
      <t>クミアイ</t>
    </rPh>
    <rPh sb="12" eb="13">
      <t>メイ</t>
    </rPh>
    <phoneticPr fontId="2"/>
  </si>
  <si>
    <t>第A表  組合別調査票数・組合員数・被扶養者数及び標準報酬月額</t>
    <rPh sb="0" eb="1">
      <t>ダイ</t>
    </rPh>
    <rPh sb="2" eb="3">
      <t>ヒョウ</t>
    </rPh>
    <rPh sb="23" eb="24">
      <t>オヨ</t>
    </rPh>
    <phoneticPr fontId="2"/>
  </si>
  <si>
    <t>(注) 組合員数、被扶養者数、標準報酬月額は、令和５年４月末現在の数値である。</t>
    <rPh sb="23" eb="25">
      <t>レイワ</t>
    </rPh>
    <phoneticPr fontId="2"/>
  </si>
  <si>
    <t>令和４年度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</si>
</sst>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/>
  </cellStyleXfs>
  <cellXfs count="22">
    <xf numFmtId="0" fontId="0" fillId="0" borderId="0" xfId="0">
      <alignment vertical="center"/>
    </xf>
    <xf numFmtId="0" fontId="1" fillId="0" borderId="0" xfId="1" applyFill="1"/>
    <xf numFmtId="0" fontId="1" fillId="0" borderId="0" xfId="1" applyFont="1" applyFill="1"/>
    <xf numFmtId="0" fontId="1" fillId="0" borderId="0" xfId="1" applyFill="1" applyBorder="1"/>
    <xf numFmtId="3" fontId="1" fillId="0" borderId="0" xfId="1" applyNumberFormat="1" applyFill="1"/>
    <xf numFmtId="0" fontId="1" fillId="0" borderId="2" xfId="1" applyFont="1" applyFill="1" applyBorder="1" applyAlignment="1">
      <alignment horizontal="right" vertical="center" justifyLastLine="1"/>
    </xf>
    <xf numFmtId="0" fontId="1" fillId="0" borderId="5" xfId="1" applyFont="1" applyFill="1" applyBorder="1" applyAlignment="1">
      <alignment horizontal="distributed" vertical="center"/>
    </xf>
    <xf numFmtId="3" fontId="1" fillId="0" borderId="5" xfId="1" applyNumberFormat="1" applyFont="1" applyFill="1" applyBorder="1"/>
    <xf numFmtId="0" fontId="1" fillId="0" borderId="3" xfId="1" applyFont="1" applyFill="1" applyBorder="1" applyAlignment="1">
      <alignment horizontal="distributed" vertical="center"/>
    </xf>
    <xf numFmtId="3" fontId="1" fillId="0" borderId="3" xfId="1" applyNumberFormat="1" applyFont="1" applyFill="1" applyBorder="1"/>
    <xf numFmtId="0" fontId="1" fillId="0" borderId="1" xfId="1" applyFont="1" applyFill="1" applyBorder="1" applyAlignment="1">
      <alignment horizontal="distributed" vertical="center"/>
    </xf>
    <xf numFmtId="3" fontId="1" fillId="0" borderId="1" xfId="1" applyNumberFormat="1" applyFont="1" applyFill="1" applyBorder="1"/>
    <xf numFmtId="38" fontId="1" fillId="0" borderId="0" xfId="2" applyFont="1" applyFill="1" applyAlignment="1"/>
    <xf numFmtId="0" fontId="1" fillId="0" borderId="0" xfId="1" applyFill="1" applyAlignment="1">
      <alignment horizontal="right"/>
    </xf>
    <xf numFmtId="9" fontId="1" fillId="0" borderId="0" xfId="3" applyFont="1" applyFill="1" applyAlignment="1"/>
    <xf numFmtId="0" fontId="1" fillId="0" borderId="1" xfId="1" applyFont="1" applyFill="1" applyBorder="1" applyAlignment="1">
      <alignment horizontal="distributed" vertical="center" justifyLastLine="1"/>
    </xf>
    <xf numFmtId="0" fontId="1" fillId="0" borderId="1" xfId="1" applyFont="1" applyFill="1" applyBorder="1" applyAlignment="1">
      <alignment horizontal="distributed" vertical="center" justifyLastLine="1"/>
    </xf>
    <xf numFmtId="0" fontId="1" fillId="0" borderId="4" xfId="1" applyFont="1" applyFill="1" applyBorder="1" applyAlignment="1">
      <alignment wrapText="1"/>
    </xf>
    <xf numFmtId="0" fontId="1" fillId="0" borderId="0" xfId="1" applyFont="1" applyFill="1" applyAlignment="1">
      <alignment horizontal="right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/>
    <xf numFmtId="0" fontId="3" fillId="0" borderId="2" xfId="0" applyFont="1" applyFill="1" applyBorder="1" applyAlignment="1"/>
  </cellXfs>
  <cellStyles count="5">
    <cellStyle name="パーセント" xfId="3" builtinId="5"/>
    <cellStyle name="桁区切り" xfId="2" builtinId="6"/>
    <cellStyle name="標準" xfId="0" builtinId="0"/>
    <cellStyle name="標準 2" xfId="4" xr:uid="{55C324E7-C4D2-4AEC-9715-2FB823EDE478}"/>
    <cellStyle name="標準_表55、56" xfId="1" xr:uid="{00000000-0005-0000-0000-000001000000}"/>
  </cellStyles>
  <dxfs count="0"/>
  <tableStyles count="0" defaultTableStyle="TableStyleMedium9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H38"/>
  <sheetViews>
    <sheetView tabSelected="1" view="pageBreakPreview" zoomScaleNormal="115" zoomScaleSheetLayoutView="100" workbookViewId="0">
      <selection activeCell="D18" sqref="D18"/>
    </sheetView>
  </sheetViews>
  <sheetFormatPr defaultColWidth="8" defaultRowHeight="12" x14ac:dyDescent="0.2"/>
  <cols>
    <col min="1" max="1" width="9" style="1" customWidth="1"/>
    <col min="2" max="2" width="14.08984375" style="1" customWidth="1"/>
    <col min="3" max="7" width="10.453125" style="1" customWidth="1"/>
    <col min="8" max="8" width="15.08984375" style="1" bestFit="1" customWidth="1"/>
    <col min="9" max="16384" width="8" style="1"/>
  </cols>
  <sheetData>
    <row r="4" spans="2:8" x14ac:dyDescent="0.2">
      <c r="B4" s="2" t="s">
        <v>32</v>
      </c>
      <c r="C4" s="2"/>
      <c r="D4" s="2"/>
      <c r="E4" s="2"/>
      <c r="F4" s="2"/>
      <c r="G4" s="2"/>
      <c r="H4" s="2"/>
    </row>
    <row r="5" spans="2:8" x14ac:dyDescent="0.2">
      <c r="B5" s="2"/>
      <c r="C5" s="2"/>
      <c r="D5" s="2"/>
      <c r="E5" s="2"/>
      <c r="F5" s="2"/>
      <c r="G5" s="2"/>
      <c r="H5" s="18" t="s">
        <v>34</v>
      </c>
    </row>
    <row r="6" spans="2:8" ht="15" customHeight="1" x14ac:dyDescent="0.2">
      <c r="B6" s="17" t="s">
        <v>31</v>
      </c>
      <c r="C6" s="16" t="s">
        <v>15</v>
      </c>
      <c r="D6" s="16" t="s">
        <v>16</v>
      </c>
      <c r="E6" s="19"/>
      <c r="F6" s="19"/>
      <c r="G6" s="16" t="s">
        <v>17</v>
      </c>
      <c r="H6" s="16" t="s">
        <v>18</v>
      </c>
    </row>
    <row r="7" spans="2:8" ht="15" customHeight="1" x14ac:dyDescent="0.2">
      <c r="B7" s="20"/>
      <c r="C7" s="19"/>
      <c r="D7" s="15" t="s">
        <v>19</v>
      </c>
      <c r="E7" s="15" t="s">
        <v>20</v>
      </c>
      <c r="F7" s="15" t="s">
        <v>21</v>
      </c>
      <c r="G7" s="19"/>
      <c r="H7" s="19"/>
    </row>
    <row r="8" spans="2:8" ht="15" customHeight="1" x14ac:dyDescent="0.2">
      <c r="B8" s="21"/>
      <c r="C8" s="5" t="s">
        <v>26</v>
      </c>
      <c r="D8" s="5" t="s">
        <v>27</v>
      </c>
      <c r="E8" s="5" t="s">
        <v>27</v>
      </c>
      <c r="F8" s="5" t="s">
        <v>27</v>
      </c>
      <c r="G8" s="5" t="s">
        <v>27</v>
      </c>
      <c r="H8" s="5" t="s">
        <v>22</v>
      </c>
    </row>
    <row r="9" spans="2:8" ht="15" customHeight="1" x14ac:dyDescent="0.2">
      <c r="B9" s="6" t="s">
        <v>23</v>
      </c>
      <c r="C9" s="7">
        <v>210</v>
      </c>
      <c r="D9" s="7">
        <v>1580</v>
      </c>
      <c r="E9" s="7">
        <v>1234</v>
      </c>
      <c r="F9" s="7">
        <f>D9+E9</f>
        <v>2814</v>
      </c>
      <c r="G9" s="7">
        <v>1635</v>
      </c>
      <c r="H9" s="7">
        <v>1398160</v>
      </c>
    </row>
    <row r="10" spans="2:8" ht="15" customHeight="1" x14ac:dyDescent="0.2">
      <c r="B10" s="6" t="s">
        <v>0</v>
      </c>
      <c r="C10" s="7">
        <v>89</v>
      </c>
      <c r="D10" s="7">
        <v>853</v>
      </c>
      <c r="E10" s="7">
        <v>510</v>
      </c>
      <c r="F10" s="7">
        <f t="shared" ref="F10:F28" si="0">D10+E10</f>
        <v>1363</v>
      </c>
      <c r="G10" s="7">
        <v>913</v>
      </c>
      <c r="H10" s="7">
        <v>689832</v>
      </c>
    </row>
    <row r="11" spans="2:8" ht="15" customHeight="1" x14ac:dyDescent="0.2">
      <c r="B11" s="6" t="s">
        <v>1</v>
      </c>
      <c r="C11" s="7">
        <v>1089</v>
      </c>
      <c r="D11" s="7">
        <v>12216</v>
      </c>
      <c r="E11" s="7">
        <v>5971</v>
      </c>
      <c r="F11" s="7">
        <f t="shared" si="0"/>
        <v>18187</v>
      </c>
      <c r="G11" s="7">
        <v>13938</v>
      </c>
      <c r="H11" s="7">
        <v>8508272</v>
      </c>
    </row>
    <row r="12" spans="2:8" ht="15" customHeight="1" x14ac:dyDescent="0.2">
      <c r="B12" s="6" t="s">
        <v>2</v>
      </c>
      <c r="C12" s="7">
        <v>493</v>
      </c>
      <c r="D12" s="7">
        <v>5147</v>
      </c>
      <c r="E12" s="7">
        <v>2680</v>
      </c>
      <c r="F12" s="7">
        <f t="shared" si="0"/>
        <v>7827</v>
      </c>
      <c r="G12" s="7">
        <v>5199</v>
      </c>
      <c r="H12" s="7">
        <v>3617070</v>
      </c>
    </row>
    <row r="13" spans="2:8" ht="15" customHeight="1" x14ac:dyDescent="0.2">
      <c r="B13" s="6" t="s">
        <v>3</v>
      </c>
      <c r="C13" s="7">
        <v>1959</v>
      </c>
      <c r="D13" s="7">
        <v>24674</v>
      </c>
      <c r="E13" s="7">
        <v>12240</v>
      </c>
      <c r="F13" s="7">
        <f t="shared" si="0"/>
        <v>36914</v>
      </c>
      <c r="G13" s="7">
        <v>25560</v>
      </c>
      <c r="H13" s="7">
        <v>15484334</v>
      </c>
    </row>
    <row r="14" spans="2:8" ht="15" customHeight="1" x14ac:dyDescent="0.2">
      <c r="B14" s="6" t="s">
        <v>4</v>
      </c>
      <c r="C14" s="7">
        <v>287</v>
      </c>
      <c r="D14" s="7">
        <v>4633</v>
      </c>
      <c r="E14" s="7">
        <v>2718</v>
      </c>
      <c r="F14" s="7">
        <f t="shared" si="0"/>
        <v>7351</v>
      </c>
      <c r="G14" s="7">
        <v>7180</v>
      </c>
      <c r="H14" s="7">
        <v>5675984</v>
      </c>
    </row>
    <row r="15" spans="2:8" ht="15" customHeight="1" x14ac:dyDescent="0.2">
      <c r="B15" s="6" t="s">
        <v>5</v>
      </c>
      <c r="C15" s="7">
        <v>5715</v>
      </c>
      <c r="D15" s="7">
        <v>62691</v>
      </c>
      <c r="E15" s="7">
        <v>25718</v>
      </c>
      <c r="F15" s="7">
        <f t="shared" si="0"/>
        <v>88409</v>
      </c>
      <c r="G15" s="7">
        <v>68060</v>
      </c>
      <c r="H15" s="7">
        <v>37649702</v>
      </c>
    </row>
    <row r="16" spans="2:8" ht="15" customHeight="1" x14ac:dyDescent="0.2">
      <c r="B16" s="6" t="s">
        <v>6</v>
      </c>
      <c r="C16" s="7">
        <v>11343</v>
      </c>
      <c r="D16" s="7">
        <v>116659</v>
      </c>
      <c r="E16" s="7">
        <v>123065</v>
      </c>
      <c r="F16" s="7">
        <f t="shared" si="0"/>
        <v>239724</v>
      </c>
      <c r="G16" s="7">
        <v>156624</v>
      </c>
      <c r="H16" s="7">
        <v>95913386</v>
      </c>
    </row>
    <row r="17" spans="1:8" ht="15" customHeight="1" x14ac:dyDescent="0.2">
      <c r="B17" s="6" t="s">
        <v>7</v>
      </c>
      <c r="C17" s="7">
        <v>3977</v>
      </c>
      <c r="D17" s="7">
        <v>30040</v>
      </c>
      <c r="E17" s="7">
        <v>35794</v>
      </c>
      <c r="F17" s="7">
        <f t="shared" si="0"/>
        <v>65834</v>
      </c>
      <c r="G17" s="7">
        <v>30464</v>
      </c>
      <c r="H17" s="7">
        <v>20961840</v>
      </c>
    </row>
    <row r="18" spans="1:8" ht="15" customHeight="1" x14ac:dyDescent="0.2">
      <c r="B18" s="6" t="s">
        <v>8</v>
      </c>
      <c r="C18" s="7">
        <v>1626</v>
      </c>
      <c r="D18" s="7">
        <v>18837</v>
      </c>
      <c r="E18" s="7">
        <v>7595</v>
      </c>
      <c r="F18" s="7">
        <f t="shared" si="0"/>
        <v>26432</v>
      </c>
      <c r="G18" s="7">
        <v>21088</v>
      </c>
      <c r="H18" s="7">
        <v>10999876</v>
      </c>
    </row>
    <row r="19" spans="1:8" ht="15" customHeight="1" x14ac:dyDescent="0.2">
      <c r="B19" s="6" t="s">
        <v>9</v>
      </c>
      <c r="C19" s="7">
        <v>1203</v>
      </c>
      <c r="D19" s="7">
        <v>10840</v>
      </c>
      <c r="E19" s="7">
        <v>5418</v>
      </c>
      <c r="F19" s="7">
        <f t="shared" si="0"/>
        <v>16258</v>
      </c>
      <c r="G19" s="7">
        <v>12169</v>
      </c>
      <c r="H19" s="7">
        <v>7536150</v>
      </c>
    </row>
    <row r="20" spans="1:8" ht="15" customHeight="1" x14ac:dyDescent="0.2">
      <c r="B20" s="6" t="s">
        <v>10</v>
      </c>
      <c r="C20" s="7">
        <v>4403</v>
      </c>
      <c r="D20" s="7">
        <v>56250</v>
      </c>
      <c r="E20" s="7">
        <v>13955</v>
      </c>
      <c r="F20" s="7">
        <f t="shared" si="0"/>
        <v>70205</v>
      </c>
      <c r="G20" s="7">
        <v>66408</v>
      </c>
      <c r="H20" s="7">
        <v>30347660</v>
      </c>
    </row>
    <row r="21" spans="1:8" ht="15" customHeight="1" x14ac:dyDescent="0.2">
      <c r="B21" s="6" t="s">
        <v>28</v>
      </c>
      <c r="C21" s="7">
        <v>11388</v>
      </c>
      <c r="D21" s="7">
        <v>233219</v>
      </c>
      <c r="E21" s="7">
        <v>31627</v>
      </c>
      <c r="F21" s="7">
        <f t="shared" si="0"/>
        <v>264846</v>
      </c>
      <c r="G21" s="7">
        <v>286669</v>
      </c>
      <c r="H21" s="7">
        <v>101300086</v>
      </c>
    </row>
    <row r="22" spans="1:8" ht="15" customHeight="1" x14ac:dyDescent="0.2">
      <c r="B22" s="6" t="s">
        <v>29</v>
      </c>
      <c r="C22" s="7">
        <v>1744</v>
      </c>
      <c r="D22" s="7">
        <v>15191</v>
      </c>
      <c r="E22" s="7">
        <v>10981</v>
      </c>
      <c r="F22" s="7">
        <f t="shared" si="0"/>
        <v>26172</v>
      </c>
      <c r="G22" s="7">
        <v>18022</v>
      </c>
      <c r="H22" s="7">
        <v>12579826</v>
      </c>
    </row>
    <row r="23" spans="1:8" ht="15" customHeight="1" x14ac:dyDescent="0.2">
      <c r="B23" s="6" t="s">
        <v>30</v>
      </c>
      <c r="C23" s="7">
        <v>91</v>
      </c>
      <c r="D23" s="7">
        <v>914</v>
      </c>
      <c r="E23" s="7">
        <v>393</v>
      </c>
      <c r="F23" s="7">
        <f t="shared" si="0"/>
        <v>1307</v>
      </c>
      <c r="G23" s="7">
        <v>883</v>
      </c>
      <c r="H23" s="7">
        <v>654012</v>
      </c>
    </row>
    <row r="24" spans="1:8" ht="15" customHeight="1" x14ac:dyDescent="0.2">
      <c r="B24" s="6" t="s">
        <v>11</v>
      </c>
      <c r="C24" s="7">
        <v>1957</v>
      </c>
      <c r="D24" s="7">
        <v>20531</v>
      </c>
      <c r="E24" s="7">
        <v>4216</v>
      </c>
      <c r="F24" s="7">
        <f t="shared" si="0"/>
        <v>24747</v>
      </c>
      <c r="G24" s="7">
        <v>28527</v>
      </c>
      <c r="H24" s="7">
        <v>10474950</v>
      </c>
    </row>
    <row r="25" spans="1:8" ht="15" customHeight="1" x14ac:dyDescent="0.2">
      <c r="B25" s="6" t="s">
        <v>12</v>
      </c>
      <c r="C25" s="7">
        <v>4870</v>
      </c>
      <c r="D25" s="7">
        <v>26169</v>
      </c>
      <c r="E25" s="7">
        <v>68839</v>
      </c>
      <c r="F25" s="7">
        <f t="shared" si="0"/>
        <v>95008</v>
      </c>
      <c r="G25" s="7">
        <v>45643</v>
      </c>
      <c r="H25" s="7">
        <v>37488578</v>
      </c>
    </row>
    <row r="26" spans="1:8" ht="15" customHeight="1" x14ac:dyDescent="0.2">
      <c r="B26" s="6" t="s">
        <v>13</v>
      </c>
      <c r="C26" s="7">
        <v>215</v>
      </c>
      <c r="D26" s="7">
        <v>5490</v>
      </c>
      <c r="E26" s="7">
        <v>1678</v>
      </c>
      <c r="F26" s="7">
        <f t="shared" si="0"/>
        <v>7168</v>
      </c>
      <c r="G26" s="7">
        <v>5917</v>
      </c>
      <c r="H26" s="7">
        <v>2679318</v>
      </c>
    </row>
    <row r="27" spans="1:8" ht="15" customHeight="1" x14ac:dyDescent="0.2">
      <c r="B27" s="6" t="s">
        <v>24</v>
      </c>
      <c r="C27" s="7">
        <v>19993</v>
      </c>
      <c r="D27" s="7">
        <v>242777</v>
      </c>
      <c r="E27" s="7">
        <v>118741</v>
      </c>
      <c r="F27" s="7">
        <f t="shared" si="0"/>
        <v>361518</v>
      </c>
      <c r="G27" s="7">
        <v>221466</v>
      </c>
      <c r="H27" s="7">
        <v>114948616</v>
      </c>
    </row>
    <row r="28" spans="1:8" ht="15" customHeight="1" x14ac:dyDescent="0.2">
      <c r="B28" s="8" t="s">
        <v>14</v>
      </c>
      <c r="C28" s="9">
        <v>1091</v>
      </c>
      <c r="D28" s="9">
        <v>5986</v>
      </c>
      <c r="E28" s="9">
        <v>15388</v>
      </c>
      <c r="F28" s="9">
        <f t="shared" si="0"/>
        <v>21374</v>
      </c>
      <c r="G28" s="9">
        <v>10004</v>
      </c>
      <c r="H28" s="9">
        <v>8951430</v>
      </c>
    </row>
    <row r="29" spans="1:8" ht="15" customHeight="1" x14ac:dyDescent="0.2">
      <c r="B29" s="10" t="s">
        <v>25</v>
      </c>
      <c r="C29" s="11">
        <f>SUM(C9:C28)</f>
        <v>73743</v>
      </c>
      <c r="D29" s="11">
        <f t="shared" ref="D29:F29" si="1">SUM(D9:D28)</f>
        <v>894697</v>
      </c>
      <c r="E29" s="11">
        <f t="shared" si="1"/>
        <v>488761</v>
      </c>
      <c r="F29" s="11">
        <f t="shared" si="1"/>
        <v>1383458</v>
      </c>
      <c r="G29" s="11">
        <f>SUM(G9:G28)</f>
        <v>1026369</v>
      </c>
      <c r="H29" s="11">
        <f>SUM(H9:H28)</f>
        <v>527859082</v>
      </c>
    </row>
    <row r="30" spans="1:8" x14ac:dyDescent="0.2">
      <c r="A30" s="3"/>
      <c r="B30" s="2"/>
      <c r="C30" s="2"/>
      <c r="D30" s="2"/>
      <c r="E30" s="2"/>
      <c r="F30" s="2"/>
      <c r="G30" s="2"/>
      <c r="H30" s="2"/>
    </row>
    <row r="31" spans="1:8" x14ac:dyDescent="0.2">
      <c r="A31" s="3"/>
      <c r="B31" s="2" t="s">
        <v>33</v>
      </c>
      <c r="C31" s="2"/>
      <c r="D31" s="2"/>
      <c r="E31" s="2"/>
      <c r="F31" s="2"/>
      <c r="G31" s="2"/>
      <c r="H31" s="2"/>
    </row>
    <row r="32" spans="1:8" x14ac:dyDescent="0.2">
      <c r="B32" s="2"/>
      <c r="C32" s="2"/>
      <c r="D32" s="2"/>
      <c r="E32" s="2"/>
      <c r="F32" s="2"/>
      <c r="G32" s="2"/>
      <c r="H32" s="2"/>
    </row>
    <row r="34" spans="2:8" x14ac:dyDescent="0.2">
      <c r="D34" s="4"/>
      <c r="E34" s="4"/>
      <c r="F34" s="4"/>
      <c r="G34" s="4"/>
      <c r="H34" s="4"/>
    </row>
    <row r="36" spans="2:8" x14ac:dyDescent="0.2">
      <c r="B36" s="13"/>
      <c r="C36" s="12"/>
    </row>
    <row r="37" spans="2:8" x14ac:dyDescent="0.2">
      <c r="B37" s="13"/>
      <c r="C37" s="12"/>
    </row>
    <row r="38" spans="2:8" x14ac:dyDescent="0.2">
      <c r="B38" s="13"/>
      <c r="C38" s="14"/>
    </row>
  </sheetData>
  <mergeCells count="5">
    <mergeCell ref="H6:H7"/>
    <mergeCell ref="D6:F6"/>
    <mergeCell ref="B6:B7"/>
    <mergeCell ref="C6:C7"/>
    <mergeCell ref="G6:G7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DE5EDAB85434040A7A383BD4A3E46D7" ma:contentTypeVersion="" ma:contentTypeDescription="新しいドキュメントを作成します。" ma:contentTypeScope="" ma:versionID="6170879009d3eeb6cea5d800835a98db">
  <xsd:schema xmlns:xsd="http://www.w3.org/2001/XMLSchema" xmlns:xs="http://www.w3.org/2001/XMLSchema" xmlns:p="http://schemas.microsoft.com/office/2006/metadata/properties" xmlns:ns2="ff5f434e-1fa2-4441-bb4a-ba9b2802a25a" xmlns:ns3="e92fb91d-b17f-4fa0-b3cc-984e87826429" xmlns:ns4="b5471033-25ca-41e4-b4f9-0c69817a7d90" targetNamespace="http://schemas.microsoft.com/office/2006/metadata/properties" ma:root="true" ma:fieldsID="f3dd7ac06bf32205e7b34b9f17011106" ns2:_="" ns3:_="" ns4:_="">
    <xsd:import namespace="ff5f434e-1fa2-4441-bb4a-ba9b2802a25a"/>
    <xsd:import namespace="e92fb91d-b17f-4fa0-b3cc-984e87826429"/>
    <xsd:import namespace="b5471033-25ca-41e4-b4f9-0c69817a7d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f434e-1fa2-4441-bb4a-ba9b2802a2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承認の状態" ma:internalName="_x627f__x8a8d__x306e__x72b6__x614b_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fb91d-b17f-4fa0-b3cc-984e87826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71033-25ca-41e4-b4f9-0c69817a7d90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D4F09201-D9DC-4BBC-B93A-302EE59A9747}" ma:internalName="TaxCatchAll" ma:showField="CatchAllData" ma:web="{e92fb91d-b17f-4fa0-b3cc-984e87826429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85B101-557E-4061-9D57-5DBB3E2B1601}"/>
</file>

<file path=customXml/itemProps2.xml><?xml version="1.0" encoding="utf-8"?>
<ds:datastoreItem xmlns:ds="http://schemas.openxmlformats.org/officeDocument/2006/customXml" ds:itemID="{06509F91-A5B9-498B-990E-1BBF4FB5FE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A表</vt:lpstr>
      <vt:lpstr>A表!Print_Area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2024-01-17T04:56:00Z</dcterms:created>
  <dcterms:modified xsi:type="dcterms:W3CDTF">2024-01-17T04:56:03Z</dcterms:modified>
</cp:coreProperties>
</file>