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f2021.sharepoint.com/sites/Dep11/SharedFolder/○ 理財局（30事務年度以降）/03　国債企画課/04 国債統計係/組織参考資料フォルダ/05 公表資料等（出版物含む）（移行後）/34 統計年報/令和2年度/06 HP掲載/02 エクセル/"/>
    </mc:Choice>
  </mc:AlternateContent>
  <xr:revisionPtr revIDLastSave="304" documentId="8_{553F6A8C-3A62-40AA-90E1-424C729A0328}" xr6:coauthVersionLast="45" xr6:coauthVersionMax="45" xr10:uidLastSave="{B3B29A12-48EB-430F-8455-51031A1A0D8E}"/>
  <bookViews>
    <workbookView xWindow="-110" yWindow="-110" windowWidth="19420" windowHeight="10420" xr2:uid="{2546DC36-C790-45CC-A18E-08FFCA918277}"/>
  </bookViews>
  <sheets>
    <sheet name="22.令和2年度中の政府保証債券の名称別増減額（国内債券）" sheetId="2" r:id="rId1"/>
    <sheet name="22.令和2年度中の政府保証債券の名称別増減額（外貨債券）" sheetId="3" r:id="rId2"/>
    <sheet name="23.令和2年度中の政府保証借入金の機関別増減額" sheetId="4" r:id="rId3"/>
    <sheet name="24.政府保証債券の名称別増減額（最近5年間）" sheetId="5" r:id="rId4"/>
    <sheet name="25.政府保証借入金の機関別増減額（最近5年間）" sheetId="6" r:id="rId5"/>
  </sheets>
  <definedNames>
    <definedName name="_xlnm.Print_Area" localSheetId="1">'22.令和2年度中の政府保証債券の名称別増減額（外貨債券）'!$B$1:$U$35</definedName>
    <definedName name="_xlnm.Print_Area" localSheetId="2">'23.令和2年度中の政府保証借入金の機関別増減額'!$B$1:$J$22</definedName>
    <definedName name="_xlnm.Print_Area" localSheetId="3">'24.政府保証債券の名称別増減額（最近5年間）'!$B$1:$U$65</definedName>
    <definedName name="_xlnm.Print_Area" localSheetId="4">'25.政府保証借入金の機関別増減額（最近5年間）'!$B$1:$U$20</definedName>
    <definedName name="_xlnm.Print_Titles" localSheetId="3">'24.政府保証債券の名称別増減額（最近5年間）'!$1:$4</definedName>
    <definedName name="Z_01F5A1E4_F40A_4963_9433_772E39F52F82_.wvu.PrintArea" localSheetId="1" hidden="1">'22.令和2年度中の政府保証債券の名称別増減額（外貨債券）'!$B$1:$U$34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6" i="5" l="1"/>
  <c r="T54" i="5"/>
  <c r="T52" i="5"/>
</calcChain>
</file>

<file path=xl/sharedStrings.xml><?xml version="1.0" encoding="utf-8"?>
<sst xmlns="http://schemas.openxmlformats.org/spreadsheetml/2006/main" count="568" uniqueCount="190">
  <si>
    <t>名称</t>
    <rPh sb="0" eb="1">
      <t>ナ</t>
    </rPh>
    <rPh sb="1" eb="2">
      <t>ショウ</t>
    </rPh>
    <phoneticPr fontId="5"/>
  </si>
  <si>
    <t>発行額</t>
    <rPh sb="0" eb="2">
      <t>ハッコウ</t>
    </rPh>
    <rPh sb="2" eb="3">
      <t>ガク</t>
    </rPh>
    <phoneticPr fontId="5"/>
  </si>
  <si>
    <t>償還額</t>
    <rPh sb="0" eb="2">
      <t>ショウカン</t>
    </rPh>
    <rPh sb="2" eb="3">
      <t>ガク</t>
    </rPh>
    <phoneticPr fontId="5"/>
  </si>
  <si>
    <t>千円</t>
    <rPh sb="0" eb="2">
      <t>センエン</t>
    </rPh>
    <phoneticPr fontId="5"/>
  </si>
  <si>
    <t>国内債券</t>
    <rPh sb="0" eb="2">
      <t>コクナイ</t>
    </rPh>
    <rPh sb="2" eb="4">
      <t>サイケン</t>
    </rPh>
    <phoneticPr fontId="5"/>
  </si>
  <si>
    <t>日本政策金融公庫債券</t>
    <rPh sb="0" eb="2">
      <t>ニホン</t>
    </rPh>
    <rPh sb="2" eb="4">
      <t>セイサク</t>
    </rPh>
    <rPh sb="4" eb="6">
      <t>キンユウ</t>
    </rPh>
    <rPh sb="6" eb="8">
      <t>コウコ</t>
    </rPh>
    <rPh sb="8" eb="10">
      <t>サイケン</t>
    </rPh>
    <phoneticPr fontId="5"/>
  </si>
  <si>
    <t>回</t>
    <phoneticPr fontId="5"/>
  </si>
  <si>
    <t>59
63</t>
    <phoneticPr fontId="5"/>
  </si>
  <si>
    <t>15･32～34</t>
    <phoneticPr fontId="5"/>
  </si>
  <si>
    <t>回</t>
  </si>
  <si>
    <t>道路債券</t>
    <rPh sb="0" eb="2">
      <t>ドウロ</t>
    </rPh>
    <rPh sb="2" eb="4">
      <t>サイケン</t>
    </rPh>
    <phoneticPr fontId="5"/>
  </si>
  <si>
    <t>340･344</t>
    <phoneticPr fontId="5"/>
  </si>
  <si>
    <t>-</t>
    <phoneticPr fontId="5"/>
  </si>
  <si>
    <t>340・344</t>
    <phoneticPr fontId="5"/>
  </si>
  <si>
    <t>回</t>
    <rPh sb="0" eb="1">
      <t>カイ</t>
    </rPh>
    <phoneticPr fontId="5"/>
  </si>
  <si>
    <t/>
  </si>
  <si>
    <t>関西国際空港債券</t>
    <rPh sb="0" eb="2">
      <t>カンサイ</t>
    </rPh>
    <rPh sb="2" eb="4">
      <t>コクサイ</t>
    </rPh>
    <rPh sb="4" eb="6">
      <t>クウコウ</t>
    </rPh>
    <rPh sb="6" eb="8">
      <t>サイケン</t>
    </rPh>
    <phoneticPr fontId="5"/>
  </si>
  <si>
    <t>1
7</t>
    <phoneticPr fontId="5"/>
  </si>
  <si>
    <t>新関西国際空港債券</t>
    <rPh sb="0" eb="1">
      <t>シン</t>
    </rPh>
    <rPh sb="1" eb="3">
      <t>カンサイ</t>
    </rPh>
    <rPh sb="3" eb="5">
      <t>コクサイ</t>
    </rPh>
    <rPh sb="5" eb="7">
      <t>クウコウ</t>
    </rPh>
    <rPh sb="7" eb="9">
      <t>サイケン</t>
    </rPh>
    <phoneticPr fontId="5"/>
  </si>
  <si>
    <t>日本政策投資銀行債券</t>
    <rPh sb="0" eb="2">
      <t>ニホン</t>
    </rPh>
    <rPh sb="2" eb="4">
      <t>セイサク</t>
    </rPh>
    <rPh sb="4" eb="6">
      <t>トウシ</t>
    </rPh>
    <phoneticPr fontId="5"/>
  </si>
  <si>
    <t>63
69</t>
    <phoneticPr fontId="5"/>
  </si>
  <si>
    <t>9･24･25･27･45･47</t>
    <phoneticPr fontId="5"/>
  </si>
  <si>
    <t>227
232</t>
    <phoneticPr fontId="5"/>
  </si>
  <si>
    <t>204･207～209･215･216</t>
    <phoneticPr fontId="5"/>
  </si>
  <si>
    <t>211･213･214･217～232</t>
    <phoneticPr fontId="5"/>
  </si>
  <si>
    <t>預金保険機構債</t>
    <rPh sb="0" eb="2">
      <t>ヨキン</t>
    </rPh>
    <rPh sb="2" eb="4">
      <t>ホケン</t>
    </rPh>
    <rPh sb="4" eb="6">
      <t>キコウ</t>
    </rPh>
    <rPh sb="6" eb="7">
      <t>サイ</t>
    </rPh>
    <phoneticPr fontId="5"/>
  </si>
  <si>
    <t>10･12</t>
    <phoneticPr fontId="5"/>
  </si>
  <si>
    <t>1
3</t>
    <phoneticPr fontId="5"/>
  </si>
  <si>
    <t>16
22</t>
    <phoneticPr fontId="5"/>
  </si>
  <si>
    <t>23
25</t>
    <phoneticPr fontId="5"/>
  </si>
  <si>
    <t>16
25</t>
    <phoneticPr fontId="5"/>
  </si>
  <si>
    <t>民間都市開発債券</t>
    <rPh sb="0" eb="2">
      <t>ミンカン</t>
    </rPh>
    <rPh sb="2" eb="3">
      <t>ト</t>
    </rPh>
    <rPh sb="3" eb="4">
      <t>シ</t>
    </rPh>
    <rPh sb="4" eb="6">
      <t>カイハツ</t>
    </rPh>
    <rPh sb="6" eb="8">
      <t>サイケン</t>
    </rPh>
    <phoneticPr fontId="5"/>
  </si>
  <si>
    <t>13･20</t>
    <phoneticPr fontId="5"/>
  </si>
  <si>
    <t>15･18･19･21～29</t>
    <phoneticPr fontId="5"/>
  </si>
  <si>
    <t>中部国際空港債券</t>
    <rPh sb="0" eb="2">
      <t>チュウブ</t>
    </rPh>
    <rPh sb="2" eb="4">
      <t>コクサイ</t>
    </rPh>
    <rPh sb="4" eb="6">
      <t>クウコウ</t>
    </rPh>
    <rPh sb="6" eb="8">
      <t>サイケン</t>
    </rPh>
    <phoneticPr fontId="5"/>
  </si>
  <si>
    <t>1
5</t>
    <phoneticPr fontId="5"/>
  </si>
  <si>
    <t>2
5</t>
    <phoneticPr fontId="5"/>
  </si>
  <si>
    <t>公営企業債券</t>
    <rPh sb="0" eb="2">
      <t>コウエイ</t>
    </rPh>
    <rPh sb="2" eb="4">
      <t>キギョウ</t>
    </rPh>
    <rPh sb="4" eb="6">
      <t>サイケン</t>
    </rPh>
    <phoneticPr fontId="5"/>
  </si>
  <si>
    <t>国内債券計</t>
    <rPh sb="0" eb="2">
      <t>コクナイ</t>
    </rPh>
    <rPh sb="2" eb="4">
      <t>サイケン</t>
    </rPh>
    <rPh sb="4" eb="5">
      <t>ケイ</t>
    </rPh>
    <phoneticPr fontId="5"/>
  </si>
  <si>
    <t>回記号</t>
    <rPh sb="0" eb="1">
      <t>カイ</t>
    </rPh>
    <rPh sb="1" eb="3">
      <t>キゴウ</t>
    </rPh>
    <phoneticPr fontId="5"/>
  </si>
  <si>
    <t>千円</t>
  </si>
  <si>
    <t>株式会社日本政策金融公庫</t>
    <rPh sb="0" eb="4">
      <t>カブシキガイシャ</t>
    </rPh>
    <phoneticPr fontId="5"/>
  </si>
  <si>
    <t>自至</t>
    <phoneticPr fontId="5"/>
  </si>
  <si>
    <t>15･19･23･25･26･28･29･31～58</t>
    <phoneticPr fontId="5"/>
  </si>
  <si>
    <t>独立行政法人日本高速道路保有・債務返済機構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コウソク</t>
    </rPh>
    <rPh sb="10" eb="12">
      <t>ドウロ</t>
    </rPh>
    <rPh sb="12" eb="14">
      <t>ホユウ</t>
    </rPh>
    <rPh sb="15" eb="17">
      <t>サイム</t>
    </rPh>
    <rPh sb="17" eb="19">
      <t>ヘンサイ</t>
    </rPh>
    <rPh sb="19" eb="21">
      <t>キコウ</t>
    </rPh>
    <phoneticPr fontId="5"/>
  </si>
  <si>
    <t>日本高速道路保有・債務返済機構債券</t>
    <rPh sb="0" eb="2">
      <t>ニホン</t>
    </rPh>
    <rPh sb="2" eb="4">
      <t>コウソク</t>
    </rPh>
    <rPh sb="4" eb="6">
      <t>ドウロ</t>
    </rPh>
    <rPh sb="6" eb="8">
      <t>ホユウ</t>
    </rPh>
    <rPh sb="9" eb="11">
      <t>サイム</t>
    </rPh>
    <rPh sb="11" eb="13">
      <t>ヘンサイ</t>
    </rPh>
    <rPh sb="13" eb="15">
      <t>キコウ</t>
    </rPh>
    <rPh sb="15" eb="17">
      <t>サイケン</t>
    </rPh>
    <phoneticPr fontId="5"/>
  </si>
  <si>
    <t>2･6･9･13･15･18･22･26･28･31･35･38･43･45･48･50･53･55･57･59･61･63･65･68･70･72･74･76･79･81･83･84･86･88･90･92･94･96･97･99･101･102･104･106･107･109～112･114～118･120～127･129･130･132～139･141～143･145～149･151～155･157～404</t>
    <phoneticPr fontId="5"/>
  </si>
  <si>
    <t>東日本高速道路債券</t>
    <rPh sb="0" eb="1">
      <t>ヒガシ</t>
    </rPh>
    <rPh sb="1" eb="3">
      <t>ニホン</t>
    </rPh>
    <rPh sb="3" eb="5">
      <t>コウソク</t>
    </rPh>
    <rPh sb="5" eb="7">
      <t>ドウロ</t>
    </rPh>
    <rPh sb="7" eb="9">
      <t>サイケン</t>
    </rPh>
    <phoneticPr fontId="5"/>
  </si>
  <si>
    <t>西日本高速道路債券</t>
    <rPh sb="0" eb="1">
      <t>ニシ</t>
    </rPh>
    <rPh sb="1" eb="3">
      <t>ニホン</t>
    </rPh>
    <rPh sb="3" eb="5">
      <t>コウソク</t>
    </rPh>
    <rPh sb="5" eb="7">
      <t>ドウロ</t>
    </rPh>
    <rPh sb="7" eb="9">
      <t>サイケン</t>
    </rPh>
    <phoneticPr fontId="5"/>
  </si>
  <si>
    <t>阪神高速道路株式会社債券</t>
    <rPh sb="0" eb="2">
      <t>ハンシン</t>
    </rPh>
    <rPh sb="2" eb="4">
      <t>コウソク</t>
    </rPh>
    <rPh sb="4" eb="6">
      <t>ドウロ</t>
    </rPh>
    <rPh sb="6" eb="10">
      <t>カブシキガイシャ</t>
    </rPh>
    <rPh sb="10" eb="12">
      <t>サイケン</t>
    </rPh>
    <phoneticPr fontId="5"/>
  </si>
  <si>
    <t>新関西国際空港株式会社</t>
    <rPh sb="0" eb="1">
      <t>シン</t>
    </rPh>
    <rPh sb="1" eb="3">
      <t>カンサイ</t>
    </rPh>
    <rPh sb="3" eb="5">
      <t>コクサイ</t>
    </rPh>
    <rPh sb="5" eb="7">
      <t>クウコウ</t>
    </rPh>
    <rPh sb="7" eb="9">
      <t>カブシキ</t>
    </rPh>
    <rPh sb="9" eb="11">
      <t>カイシャ</t>
    </rPh>
    <phoneticPr fontId="5"/>
  </si>
  <si>
    <t>49･51･54・57～59</t>
    <phoneticPr fontId="5"/>
  </si>
  <si>
    <t>株式会社日本政策投資銀行</t>
    <rPh sb="0" eb="4">
      <t>カブシキガイシャ</t>
    </rPh>
    <rPh sb="4" eb="6">
      <t>ニホン</t>
    </rPh>
    <rPh sb="6" eb="8">
      <t>セイサク</t>
    </rPh>
    <rPh sb="8" eb="10">
      <t>トウシ</t>
    </rPh>
    <rPh sb="10" eb="12">
      <t>ギンコウ</t>
    </rPh>
    <phoneticPr fontId="5"/>
  </si>
  <si>
    <t>12･14･15･17･19･20･22</t>
    <phoneticPr fontId="5"/>
  </si>
  <si>
    <t>株式会社日本政策投資銀行社債</t>
    <rPh sb="0" eb="4">
      <t>カブシキガイシャ</t>
    </rPh>
    <rPh sb="4" eb="6">
      <t>ニホン</t>
    </rPh>
    <rPh sb="6" eb="8">
      <t>セイサク</t>
    </rPh>
    <rPh sb="8" eb="10">
      <t>トウシ</t>
    </rPh>
    <rPh sb="12" eb="14">
      <t>シャサイ</t>
    </rPh>
    <phoneticPr fontId="5"/>
  </si>
  <si>
    <t>3･4･9･11･14･16･19･22～62</t>
    <phoneticPr fontId="5"/>
  </si>
  <si>
    <t>預金保険機構</t>
    <rPh sb="0" eb="2">
      <t>ヨキン</t>
    </rPh>
    <rPh sb="2" eb="4">
      <t>ホケン</t>
    </rPh>
    <rPh sb="4" eb="6">
      <t>キコウ</t>
    </rPh>
    <phoneticPr fontId="5"/>
  </si>
  <si>
    <t>204･207～209･211･213～226</t>
    <phoneticPr fontId="5"/>
  </si>
  <si>
    <t>銀行等保有株式取得機構</t>
    <rPh sb="0" eb="2">
      <t>ギンコウ</t>
    </rPh>
    <rPh sb="2" eb="3">
      <t>トウ</t>
    </rPh>
    <rPh sb="3" eb="5">
      <t>ホユウ</t>
    </rPh>
    <rPh sb="5" eb="7">
      <t>カブシキ</t>
    </rPh>
    <rPh sb="7" eb="9">
      <t>シュトク</t>
    </rPh>
    <rPh sb="9" eb="11">
      <t>キコウ</t>
    </rPh>
    <phoneticPr fontId="5"/>
  </si>
  <si>
    <t>銀行等保有株式取得機構債</t>
    <rPh sb="0" eb="2">
      <t>ギンコウ</t>
    </rPh>
    <rPh sb="2" eb="3">
      <t>トウ</t>
    </rPh>
    <rPh sb="3" eb="5">
      <t>ホユウ</t>
    </rPh>
    <rPh sb="5" eb="7">
      <t>カブシキ</t>
    </rPh>
    <rPh sb="7" eb="9">
      <t>シュトク</t>
    </rPh>
    <rPh sb="9" eb="11">
      <t>キコウ</t>
    </rPh>
    <rPh sb="11" eb="12">
      <t>サイ</t>
    </rPh>
    <phoneticPr fontId="5"/>
  </si>
  <si>
    <t>38
40</t>
    <phoneticPr fontId="5"/>
  </si>
  <si>
    <t>原子力損害賠償・廃炉等支援機構</t>
    <rPh sb="0" eb="3">
      <t>ゲンシリョク</t>
    </rPh>
    <rPh sb="3" eb="5">
      <t>ソンガイ</t>
    </rPh>
    <rPh sb="5" eb="7">
      <t>バイショウ</t>
    </rPh>
    <rPh sb="8" eb="10">
      <t>ハイロ</t>
    </rPh>
    <rPh sb="10" eb="11">
      <t>トウ</t>
    </rPh>
    <rPh sb="11" eb="13">
      <t>シエン</t>
    </rPh>
    <rPh sb="13" eb="15">
      <t>キコウ</t>
    </rPh>
    <phoneticPr fontId="5"/>
  </si>
  <si>
    <t>原子力損害賠償・廃炉等支援機構債</t>
    <rPh sb="0" eb="3">
      <t>ゲンシリョク</t>
    </rPh>
    <rPh sb="3" eb="5">
      <t>ソンガイ</t>
    </rPh>
    <rPh sb="5" eb="7">
      <t>バイショウ</t>
    </rPh>
    <rPh sb="8" eb="10">
      <t>ハイロ</t>
    </rPh>
    <rPh sb="10" eb="11">
      <t>トウ</t>
    </rPh>
    <rPh sb="11" eb="13">
      <t>シエン</t>
    </rPh>
    <rPh sb="13" eb="15">
      <t>キコウ</t>
    </rPh>
    <rPh sb="15" eb="16">
      <t>サイ</t>
    </rPh>
    <phoneticPr fontId="5"/>
  </si>
  <si>
    <t>9
14</t>
    <phoneticPr fontId="5"/>
  </si>
  <si>
    <t>株式会社東日本大震災事業者再生支援機構</t>
    <rPh sb="0" eb="4">
      <t>カブシキガイシャ</t>
    </rPh>
    <rPh sb="4" eb="5">
      <t>ヒガシ</t>
    </rPh>
    <rPh sb="5" eb="7">
      <t>ニホン</t>
    </rPh>
    <rPh sb="7" eb="10">
      <t>ダイシンサイ</t>
    </rPh>
    <rPh sb="10" eb="13">
      <t>ジギョウシャ</t>
    </rPh>
    <rPh sb="13" eb="15">
      <t>サイセイ</t>
    </rPh>
    <rPh sb="15" eb="17">
      <t>シエン</t>
    </rPh>
    <rPh sb="17" eb="19">
      <t>キコウ</t>
    </rPh>
    <phoneticPr fontId="5"/>
  </si>
  <si>
    <t>株式会社東日本大震災事業者再生支援機構債券</t>
    <rPh sb="0" eb="4">
      <t>カブシキガイシャ</t>
    </rPh>
    <rPh sb="4" eb="5">
      <t>ヒガシ</t>
    </rPh>
    <rPh sb="5" eb="7">
      <t>ニホン</t>
    </rPh>
    <rPh sb="7" eb="8">
      <t>ダイ</t>
    </rPh>
    <rPh sb="8" eb="10">
      <t>シンサイ</t>
    </rPh>
    <phoneticPr fontId="5"/>
  </si>
  <si>
    <t>株式会社民間資金等活用事業推進機構</t>
    <rPh sb="0" eb="4">
      <t>カブシキガイシャ</t>
    </rPh>
    <rPh sb="4" eb="6">
      <t>ミンカン</t>
    </rPh>
    <rPh sb="6" eb="8">
      <t>シキン</t>
    </rPh>
    <rPh sb="8" eb="9">
      <t>トウ</t>
    </rPh>
    <rPh sb="9" eb="11">
      <t>カツヨウ</t>
    </rPh>
    <rPh sb="11" eb="13">
      <t>ジギョウ</t>
    </rPh>
    <rPh sb="13" eb="15">
      <t>スイシン</t>
    </rPh>
    <rPh sb="15" eb="17">
      <t>キコウ</t>
    </rPh>
    <phoneticPr fontId="5"/>
  </si>
  <si>
    <t>民間資金等活用事業推進機構債券</t>
    <rPh sb="0" eb="2">
      <t>ミンカン</t>
    </rPh>
    <rPh sb="2" eb="4">
      <t>シキン</t>
    </rPh>
    <rPh sb="4" eb="5">
      <t>トウ</t>
    </rPh>
    <rPh sb="5" eb="7">
      <t>カツヨウ</t>
    </rPh>
    <rPh sb="7" eb="9">
      <t>ジギョウ</t>
    </rPh>
    <phoneticPr fontId="5"/>
  </si>
  <si>
    <t>一般財団法人民間都市開発推進機構</t>
    <rPh sb="0" eb="2">
      <t>イッパン</t>
    </rPh>
    <rPh sb="2" eb="4">
      <t>ザイダン</t>
    </rPh>
    <rPh sb="4" eb="6">
      <t>ホウジン</t>
    </rPh>
    <rPh sb="6" eb="8">
      <t>ミンカン</t>
    </rPh>
    <rPh sb="8" eb="9">
      <t>ト</t>
    </rPh>
    <rPh sb="9" eb="10">
      <t>シ</t>
    </rPh>
    <rPh sb="10" eb="12">
      <t>カイハツ</t>
    </rPh>
    <rPh sb="12" eb="14">
      <t>スイシン</t>
    </rPh>
    <rPh sb="14" eb="16">
      <t>キコウ</t>
    </rPh>
    <phoneticPr fontId="5"/>
  </si>
  <si>
    <t>中部国際空港株式会社</t>
    <rPh sb="0" eb="2">
      <t>チュウブ</t>
    </rPh>
    <rPh sb="2" eb="4">
      <t>コクサイ</t>
    </rPh>
    <rPh sb="4" eb="6">
      <t>クウコウ</t>
    </rPh>
    <rPh sb="6" eb="8">
      <t>カブシキ</t>
    </rPh>
    <rPh sb="8" eb="10">
      <t>ガイシャ</t>
    </rPh>
    <phoneticPr fontId="5"/>
  </si>
  <si>
    <t>13･15･18～28</t>
    <phoneticPr fontId="5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</si>
  <si>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5"/>
  </si>
  <si>
    <t>地方公共団体金融機構債券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サイケン</t>
    </rPh>
    <phoneticPr fontId="5"/>
  </si>
  <si>
    <t>22.令和2年度中の政府保証債券の名称別増減額</t>
    <rPh sb="3" eb="5">
      <t>レイワ</t>
    </rPh>
    <rPh sb="6" eb="9">
      <t>ネンドチュウ</t>
    </rPh>
    <rPh sb="7" eb="8">
      <t>ガンネン</t>
    </rPh>
    <rPh sb="10" eb="12">
      <t>セイフ</t>
    </rPh>
    <rPh sb="12" eb="15">
      <t>ホショウサイ</t>
    </rPh>
    <rPh sb="15" eb="16">
      <t>ケン</t>
    </rPh>
    <rPh sb="17" eb="19">
      <t>メイショウ</t>
    </rPh>
    <rPh sb="19" eb="20">
      <t>ベツ</t>
    </rPh>
    <rPh sb="20" eb="23">
      <t>ゾウゲンガク</t>
    </rPh>
    <phoneticPr fontId="5"/>
  </si>
  <si>
    <t>株式会社海外通信・放送・郵便事業支援機構債券</t>
    <rPh sb="18" eb="20">
      <t>キコウ</t>
    </rPh>
    <phoneticPr fontId="2"/>
  </si>
  <si>
    <t>株式会社海外通信・放送・郵便事業支援機構債券</t>
    <rPh sb="0" eb="4">
      <t>カブシキガイシャ</t>
    </rPh>
    <rPh sb="4" eb="6">
      <t>カイガイ</t>
    </rPh>
    <rPh sb="6" eb="8">
      <t>ツウシン</t>
    </rPh>
    <rPh sb="9" eb="11">
      <t>ホウソウ</t>
    </rPh>
    <rPh sb="12" eb="14">
      <t>ユウビン</t>
    </rPh>
    <rPh sb="14" eb="16">
      <t>ジギョウ</t>
    </rPh>
    <rPh sb="16" eb="18">
      <t>シエン</t>
    </rPh>
    <rPh sb="18" eb="20">
      <t>キコウ</t>
    </rPh>
    <rPh sb="20" eb="22">
      <t>サイケン</t>
    </rPh>
    <phoneticPr fontId="5"/>
  </si>
  <si>
    <t>405
414</t>
    <phoneticPr fontId="5"/>
  </si>
  <si>
    <t>15
16</t>
    <phoneticPr fontId="5"/>
  </si>
  <si>
    <t>11(4年)</t>
    <rPh sb="4" eb="5">
      <t>ネン</t>
    </rPh>
    <phoneticPr fontId="5"/>
  </si>
  <si>
    <t>19･23･25･26･28･29･31･35～63</t>
    <phoneticPr fontId="5"/>
  </si>
  <si>
    <t>2･6･9･104･107･110･112･115･117･120･122･124･126・129･132</t>
  </si>
  <si>
    <t>13･15･18･22･26･28･31･35･38･43･45･48･50･53･55･57･59･61･63･65･68･70･72･74･76･79･81･83･84･86･88･90･92･94･96･97･99･101･102･106･109･111･114･116･118･121･123･125･127･130･133～139･141～143･145～149･151～155･157～414</t>
    <phoneticPr fontId="5"/>
  </si>
  <si>
    <t>49･51･54･58･59</t>
    <phoneticPr fontId="5"/>
  </si>
  <si>
    <t>3･4･11･14･16･19･22･23･26･28～44･46･48～69</t>
    <phoneticPr fontId="5"/>
  </si>
  <si>
    <t>9･11･13～16</t>
  </si>
  <si>
    <t>政府保証債合計</t>
    <rPh sb="0" eb="2">
      <t>セイフ</t>
    </rPh>
    <rPh sb="2" eb="4">
      <t>ホショウ</t>
    </rPh>
    <rPh sb="4" eb="5">
      <t>サイ</t>
    </rPh>
    <rPh sb="5" eb="7">
      <t>ゴウケイ</t>
    </rPh>
    <phoneticPr fontId="5"/>
  </si>
  <si>
    <t>外貨債券等計</t>
    <rPh sb="0" eb="2">
      <t>ガイカ</t>
    </rPh>
    <rPh sb="2" eb="3">
      <t>サイ</t>
    </rPh>
    <rPh sb="3" eb="4">
      <t>ケン</t>
    </rPh>
    <rPh sb="4" eb="5">
      <t>トウ</t>
    </rPh>
    <rPh sb="5" eb="6">
      <t>ケイ</t>
    </rPh>
    <phoneticPr fontId="5"/>
  </si>
  <si>
    <t>地方公共団体金融機構外貨債券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ガイカ</t>
    </rPh>
    <rPh sb="12" eb="14">
      <t>サイケン</t>
    </rPh>
    <phoneticPr fontId="5"/>
  </si>
  <si>
    <t>ドル</t>
    <phoneticPr fontId="5"/>
  </si>
  <si>
    <t>ドル</t>
  </si>
  <si>
    <t>ポンド</t>
  </si>
  <si>
    <t>ポンド</t>
    <phoneticPr fontId="5"/>
  </si>
  <si>
    <t>株式会社日本政策投資銀行社債</t>
    <rPh sb="0" eb="4">
      <t>カブシキガイシャ</t>
    </rPh>
    <rPh sb="4" eb="6">
      <t>ニホン</t>
    </rPh>
    <rPh sb="6" eb="8">
      <t>セイサク</t>
    </rPh>
    <rPh sb="8" eb="10">
      <t>トウシ</t>
    </rPh>
    <rPh sb="10" eb="12">
      <t>ギンコウ</t>
    </rPh>
    <rPh sb="12" eb="14">
      <t>シャサイ</t>
    </rPh>
    <phoneticPr fontId="5"/>
  </si>
  <si>
    <t>5～7･10･11</t>
    <phoneticPr fontId="5"/>
  </si>
  <si>
    <t>日本政策投資銀行外貨債券等</t>
    <rPh sb="0" eb="2">
      <t>ニホン</t>
    </rPh>
    <rPh sb="2" eb="4">
      <t>セイサク</t>
    </rPh>
    <rPh sb="4" eb="6">
      <t>トウシ</t>
    </rPh>
    <rPh sb="6" eb="8">
      <t>ギンコウ</t>
    </rPh>
    <rPh sb="8" eb="9">
      <t>ガイ</t>
    </rPh>
    <rPh sb="9" eb="10">
      <t>カ</t>
    </rPh>
    <rPh sb="10" eb="12">
      <t>サイケン</t>
    </rPh>
    <rPh sb="12" eb="13">
      <t>トウ</t>
    </rPh>
    <phoneticPr fontId="5"/>
  </si>
  <si>
    <t>ユーロ</t>
    <phoneticPr fontId="5"/>
  </si>
  <si>
    <t>ユーロ</t>
  </si>
  <si>
    <t>日本開発銀行円建債券</t>
    <rPh sb="0" eb="2">
      <t>ニホン</t>
    </rPh>
    <rPh sb="2" eb="4">
      <t>カイハツ</t>
    </rPh>
    <rPh sb="4" eb="6">
      <t>ギンコウ</t>
    </rPh>
    <rPh sb="6" eb="8">
      <t>エンダ</t>
    </rPh>
    <rPh sb="8" eb="9">
      <t>サイ</t>
    </rPh>
    <rPh sb="9" eb="10">
      <t>ケン</t>
    </rPh>
    <phoneticPr fontId="5"/>
  </si>
  <si>
    <t>2
4</t>
    <phoneticPr fontId="5"/>
  </si>
  <si>
    <t>国際協力機構債券</t>
    <rPh sb="0" eb="2">
      <t>コクサイ</t>
    </rPh>
    <rPh sb="2" eb="4">
      <t>キョウリョク</t>
    </rPh>
    <rPh sb="4" eb="6">
      <t>キコウ</t>
    </rPh>
    <rPh sb="6" eb="8">
      <t>サイケン</t>
    </rPh>
    <phoneticPr fontId="5"/>
  </si>
  <si>
    <t>独立行政法人国際協力機構</t>
    <rPh sb="0" eb="2">
      <t>ドクリツ</t>
    </rPh>
    <rPh sb="2" eb="4">
      <t>ギョウセイ</t>
    </rPh>
    <rPh sb="4" eb="6">
      <t>ホウジン</t>
    </rPh>
    <rPh sb="6" eb="8">
      <t>コクサイ</t>
    </rPh>
    <rPh sb="8" eb="10">
      <t>キョウリョク</t>
    </rPh>
    <rPh sb="10" eb="12">
      <t>キコウ</t>
    </rPh>
    <phoneticPr fontId="5"/>
  </si>
  <si>
    <t>4･9～19･22～42</t>
    <phoneticPr fontId="5"/>
  </si>
  <si>
    <t>国際協力銀行国外社債</t>
    <rPh sb="0" eb="2">
      <t>コクサイ</t>
    </rPh>
    <rPh sb="2" eb="4">
      <t>キョウリョク</t>
    </rPh>
    <rPh sb="4" eb="6">
      <t>ギンコウ</t>
    </rPh>
    <rPh sb="6" eb="8">
      <t>コクガイ</t>
    </rPh>
    <rPh sb="8" eb="10">
      <t>シャサイ</t>
    </rPh>
    <phoneticPr fontId="5"/>
  </si>
  <si>
    <t>株式会社国際協力銀行</t>
    <rPh sb="0" eb="4">
      <t>カブシキガイシャ</t>
    </rPh>
    <rPh sb="4" eb="6">
      <t>コクサイ</t>
    </rPh>
    <rPh sb="6" eb="8">
      <t>キョウリョク</t>
    </rPh>
    <rPh sb="8" eb="10">
      <t>ギンコウ</t>
    </rPh>
    <phoneticPr fontId="5"/>
  </si>
  <si>
    <t>外貨債券</t>
    <rPh sb="0" eb="2">
      <t>ガイカ</t>
    </rPh>
    <rPh sb="2" eb="4">
      <t>サイケン</t>
    </rPh>
    <phoneticPr fontId="5"/>
  </si>
  <si>
    <t>43～46</t>
    <phoneticPr fontId="5"/>
  </si>
  <si>
    <t>11･22･23･26･27･30</t>
    <phoneticPr fontId="5"/>
  </si>
  <si>
    <t>4･9･10･12～19･24･25･28･29･31～46</t>
    <phoneticPr fontId="5"/>
  </si>
  <si>
    <t>10･12～20</t>
  </si>
  <si>
    <t>21～23</t>
  </si>
  <si>
    <t>10・12～23</t>
    <phoneticPr fontId="5"/>
  </si>
  <si>
    <t>名称</t>
    <phoneticPr fontId="13"/>
  </si>
  <si>
    <t>借入額</t>
  </si>
  <si>
    <t>償還額</t>
  </si>
  <si>
    <t>国内借入金</t>
    <phoneticPr fontId="13"/>
  </si>
  <si>
    <t>独立行政法人農業者年金基金</t>
    <rPh sb="0" eb="2">
      <t>ドクリツ</t>
    </rPh>
    <rPh sb="2" eb="4">
      <t>ギョウセイ</t>
    </rPh>
    <rPh sb="4" eb="6">
      <t>ホウジン</t>
    </rPh>
    <rPh sb="6" eb="8">
      <t>ノウギョウ</t>
    </rPh>
    <rPh sb="8" eb="9">
      <t>シャ</t>
    </rPh>
    <rPh sb="9" eb="11">
      <t>ネンキン</t>
    </rPh>
    <rPh sb="11" eb="13">
      <t>キキン</t>
    </rPh>
    <phoneticPr fontId="11"/>
  </si>
  <si>
    <t>独立行政法人鉄道建設・運輸施設整備支援機構</t>
    <rPh sb="0" eb="2">
      <t>ドクリツ</t>
    </rPh>
    <rPh sb="2" eb="4">
      <t>ギョウセイ</t>
    </rPh>
    <rPh sb="4" eb="6">
      <t>ホウジン</t>
    </rPh>
    <rPh sb="6" eb="8">
      <t>テツドウ</t>
    </rPh>
    <rPh sb="8" eb="10">
      <t>ケンセツ</t>
    </rPh>
    <phoneticPr fontId="11"/>
  </si>
  <si>
    <t>独立行政法人石油天然ガス・金属鉱物資源機構</t>
    <rPh sb="0" eb="2">
      <t>ドクリツ</t>
    </rPh>
    <rPh sb="2" eb="4">
      <t>ギョウセイ</t>
    </rPh>
    <rPh sb="4" eb="6">
      <t>ホウジン</t>
    </rPh>
    <rPh sb="6" eb="8">
      <t>セキユ</t>
    </rPh>
    <rPh sb="8" eb="10">
      <t>テンネン</t>
    </rPh>
    <phoneticPr fontId="11"/>
  </si>
  <si>
    <t>預金保険機構</t>
  </si>
  <si>
    <t>（1）</t>
    <phoneticPr fontId="13"/>
  </si>
  <si>
    <t>「預金保険法」に係る業務（(2) に掲げるものを除く。）に関するもの</t>
    <phoneticPr fontId="13"/>
  </si>
  <si>
    <t>（2）</t>
    <phoneticPr fontId="13"/>
  </si>
  <si>
    <t>危機対応業務に関するもの</t>
    <phoneticPr fontId="13"/>
  </si>
  <si>
    <t>（3）</t>
    <phoneticPr fontId="13"/>
  </si>
  <si>
    <t>金融再生業務及び廃止前の「金融機能の安定化のための緊急措置に関する法律」に係る業務に関するもの</t>
    <phoneticPr fontId="13"/>
  </si>
  <si>
    <t>（4）</t>
    <phoneticPr fontId="13"/>
  </si>
  <si>
    <t>金融機能強化業務に関するもの</t>
    <rPh sb="9" eb="10">
      <t>セキ</t>
    </rPh>
    <phoneticPr fontId="13"/>
  </si>
  <si>
    <t>株式会社産業革新投資機構</t>
    <rPh sb="0" eb="4">
      <t>カブシキガイシャ</t>
    </rPh>
    <rPh sb="4" eb="6">
      <t>サンギョウ</t>
    </rPh>
    <rPh sb="6" eb="8">
      <t>カクシン</t>
    </rPh>
    <rPh sb="8" eb="10">
      <t>トウシ</t>
    </rPh>
    <rPh sb="10" eb="12">
      <t>キコウ</t>
    </rPh>
    <phoneticPr fontId="11"/>
  </si>
  <si>
    <t>原子力損害賠償・廃炉等支援機構</t>
    <rPh sb="0" eb="3">
      <t>ゲンシリョク</t>
    </rPh>
    <rPh sb="3" eb="5">
      <t>ソンガイ</t>
    </rPh>
    <rPh sb="5" eb="7">
      <t>バイショウ</t>
    </rPh>
    <rPh sb="8" eb="10">
      <t>ハイロ</t>
    </rPh>
    <rPh sb="10" eb="11">
      <t>トウ</t>
    </rPh>
    <rPh sb="11" eb="13">
      <t>シエン</t>
    </rPh>
    <rPh sb="13" eb="15">
      <t>キコウ</t>
    </rPh>
    <phoneticPr fontId="11"/>
  </si>
  <si>
    <t>株式会社東日本大震災事業者再生支援機構</t>
    <rPh sb="0" eb="4">
      <t>カブシキガイシャ</t>
    </rPh>
    <rPh sb="4" eb="5">
      <t>ヒガシ</t>
    </rPh>
    <rPh sb="5" eb="7">
      <t>ニホン</t>
    </rPh>
    <rPh sb="7" eb="10">
      <t>ダイシンサイ</t>
    </rPh>
    <rPh sb="10" eb="13">
      <t>ジギョウシャ</t>
    </rPh>
    <rPh sb="13" eb="15">
      <t>サイセイ</t>
    </rPh>
    <rPh sb="15" eb="17">
      <t>シエン</t>
    </rPh>
    <rPh sb="17" eb="19">
      <t>キコウ</t>
    </rPh>
    <phoneticPr fontId="11"/>
  </si>
  <si>
    <t>一般財団法人民間都市開発推進機構</t>
    <rPh sb="0" eb="2">
      <t>イッパン</t>
    </rPh>
    <rPh sb="2" eb="4">
      <t>ザイダン</t>
    </rPh>
    <rPh sb="4" eb="6">
      <t>ホウジン</t>
    </rPh>
    <rPh sb="6" eb="8">
      <t>ミンカン</t>
    </rPh>
    <rPh sb="8" eb="10">
      <t>トシ</t>
    </rPh>
    <rPh sb="10" eb="12">
      <t>カイハツ</t>
    </rPh>
    <rPh sb="12" eb="14">
      <t>スイシン</t>
    </rPh>
    <rPh sb="14" eb="16">
      <t>キコウ</t>
    </rPh>
    <phoneticPr fontId="11"/>
  </si>
  <si>
    <t>国内借入金計</t>
    <phoneticPr fontId="13"/>
  </si>
  <si>
    <t>外貨借入金</t>
  </si>
  <si>
    <t>政府保証借入金合計</t>
  </si>
  <si>
    <t>23．令和2年度中の政府保証借入金の機関別増減額</t>
    <rPh sb="3" eb="5">
      <t>レイワ</t>
    </rPh>
    <phoneticPr fontId="11"/>
  </si>
  <si>
    <t>銀行等保有株式取得機構</t>
    <rPh sb="0" eb="2">
      <t>ギンコウ</t>
    </rPh>
    <rPh sb="2" eb="3">
      <t>トウ</t>
    </rPh>
    <rPh sb="3" eb="5">
      <t>ホユウ</t>
    </rPh>
    <rPh sb="5" eb="7">
      <t>カブシキ</t>
    </rPh>
    <rPh sb="7" eb="9">
      <t>シュトク</t>
    </rPh>
    <rPh sb="9" eb="11">
      <t>キコウ</t>
    </rPh>
    <phoneticPr fontId="11"/>
  </si>
  <si>
    <t>番</t>
    <rPh sb="0" eb="1">
      <t>バンゴウ</t>
    </rPh>
    <phoneticPr fontId="15"/>
  </si>
  <si>
    <r>
      <rPr>
        <sz val="11"/>
        <rFont val="ＭＳ 明朝"/>
        <family val="1"/>
        <charset val="128"/>
      </rPr>
      <t>令和</t>
    </r>
    <r>
      <rPr>
        <b/>
        <sz val="11"/>
        <rFont val="ＭＳ ゴシック"/>
        <family val="3"/>
        <charset val="128"/>
      </rPr>
      <t>元</t>
    </r>
    <r>
      <rPr>
        <sz val="11"/>
        <rFont val="ＭＳ ゴシック"/>
        <family val="3"/>
        <charset val="128"/>
      </rPr>
      <t>年度</t>
    </r>
    <rPh sb="0" eb="2">
      <t>レイワ</t>
    </rPh>
    <rPh sb="2" eb="3">
      <t>モト</t>
    </rPh>
    <rPh sb="3" eb="5">
      <t>ネンド</t>
    </rPh>
    <phoneticPr fontId="5"/>
  </si>
  <si>
    <t>号</t>
  </si>
  <si>
    <t>年度末現在額</t>
    <rPh sb="0" eb="2">
      <t>ネンド</t>
    </rPh>
    <rPh sb="2" eb="3">
      <t>マツ</t>
    </rPh>
    <phoneticPr fontId="5"/>
  </si>
  <si>
    <t>（国内債券）</t>
    <rPh sb="1" eb="3">
      <t>コクナイ</t>
    </rPh>
    <rPh sb="3" eb="5">
      <t>サイケン</t>
    </rPh>
    <phoneticPr fontId="5"/>
  </si>
  <si>
    <t>国民生活債券</t>
    <rPh sb="0" eb="2">
      <t>コクミン</t>
    </rPh>
    <rPh sb="2" eb="4">
      <t>セイカツ</t>
    </rPh>
    <rPh sb="4" eb="6">
      <t>サイケン</t>
    </rPh>
    <phoneticPr fontId="5"/>
  </si>
  <si>
    <t>中小企業債券</t>
    <rPh sb="0" eb="2">
      <t>チュウショウ</t>
    </rPh>
    <rPh sb="2" eb="4">
      <t>キギョウ</t>
    </rPh>
    <rPh sb="4" eb="6">
      <t>サイケン</t>
    </rPh>
    <phoneticPr fontId="5"/>
  </si>
  <si>
    <t>日本政策投資銀行債券</t>
    <rPh sb="0" eb="2">
      <t>ニホン</t>
    </rPh>
    <rPh sb="2" eb="4">
      <t>セイサク</t>
    </rPh>
    <rPh sb="4" eb="6">
      <t>トウシ</t>
    </rPh>
    <rPh sb="6" eb="8">
      <t>ギンコウ</t>
    </rPh>
    <rPh sb="8" eb="10">
      <t>サイケン</t>
    </rPh>
    <phoneticPr fontId="5"/>
  </si>
  <si>
    <t>預金保険機構債</t>
    <rPh sb="0" eb="6">
      <t>ヨキンホケンキコウ</t>
    </rPh>
    <rPh sb="6" eb="7">
      <t>サイ</t>
    </rPh>
    <phoneticPr fontId="5"/>
  </si>
  <si>
    <t>銀行等保有株式取得機構債券</t>
    <rPh sb="0" eb="3">
      <t>ギンコウトウ</t>
    </rPh>
    <rPh sb="3" eb="5">
      <t>ホユウ</t>
    </rPh>
    <rPh sb="5" eb="7">
      <t>カブシキ</t>
    </rPh>
    <rPh sb="7" eb="9">
      <t>シュトク</t>
    </rPh>
    <rPh sb="9" eb="11">
      <t>キコウ</t>
    </rPh>
    <rPh sb="11" eb="13">
      <t>サイケン</t>
    </rPh>
    <phoneticPr fontId="5"/>
  </si>
  <si>
    <t>首都高速道路株式会社債券</t>
    <rPh sb="0" eb="2">
      <t>シュト</t>
    </rPh>
    <rPh sb="2" eb="4">
      <t>コウソク</t>
    </rPh>
    <rPh sb="4" eb="6">
      <t>ドウロ</t>
    </rPh>
    <rPh sb="6" eb="10">
      <t>カブシキガイシャ</t>
    </rPh>
    <rPh sb="10" eb="12">
      <t>サイケン</t>
    </rPh>
    <phoneticPr fontId="5"/>
  </si>
  <si>
    <t>中日本高速道路債券</t>
    <rPh sb="0" eb="1">
      <t>ナカ</t>
    </rPh>
    <rPh sb="1" eb="3">
      <t>ニホン</t>
    </rPh>
    <rPh sb="3" eb="5">
      <t>コウソク</t>
    </rPh>
    <rPh sb="5" eb="7">
      <t>ドウロ</t>
    </rPh>
    <rPh sb="7" eb="9">
      <t>サイケン</t>
    </rPh>
    <phoneticPr fontId="5"/>
  </si>
  <si>
    <t>地方公営企業等金融機構債券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rPh sb="11" eb="13">
      <t>サイケン</t>
    </rPh>
    <phoneticPr fontId="5"/>
  </si>
  <si>
    <t>原子力損害賠償支援機構債</t>
    <rPh sb="0" eb="3">
      <t>ゲンシリョク</t>
    </rPh>
    <rPh sb="3" eb="5">
      <t>ソンガイ</t>
    </rPh>
    <rPh sb="5" eb="7">
      <t>バイショウ</t>
    </rPh>
    <rPh sb="7" eb="9">
      <t>シエン</t>
    </rPh>
    <rPh sb="9" eb="11">
      <t>キコウ</t>
    </rPh>
    <rPh sb="11" eb="12">
      <t>サイ</t>
    </rPh>
    <phoneticPr fontId="5"/>
  </si>
  <si>
    <t>株式会社東日本大震災事業者再生支援機構債券</t>
    <rPh sb="0" eb="4">
      <t>カブシキガイシャ</t>
    </rPh>
    <rPh sb="4" eb="17">
      <t>ヒガシニホンダイシンサイジギョウシャサイセイシエン</t>
    </rPh>
    <rPh sb="17" eb="19">
      <t>キコウ</t>
    </rPh>
    <rPh sb="19" eb="21">
      <t>サイケン</t>
    </rPh>
    <phoneticPr fontId="5"/>
  </si>
  <si>
    <t>計</t>
    <rPh sb="0" eb="1">
      <t>ケイ</t>
    </rPh>
    <phoneticPr fontId="5"/>
  </si>
  <si>
    <t>（外貨債券）</t>
    <rPh sb="1" eb="3">
      <t>ガイカ</t>
    </rPh>
    <rPh sb="3" eb="5">
      <t>サイケン</t>
    </rPh>
    <phoneticPr fontId="5"/>
  </si>
  <si>
    <t>日本政策投資銀行外貨債券等</t>
    <rPh sb="0" eb="2">
      <t>ニホン</t>
    </rPh>
    <rPh sb="2" eb="4">
      <t>セイサク</t>
    </rPh>
    <rPh sb="4" eb="6">
      <t>トウシ</t>
    </rPh>
    <rPh sb="6" eb="8">
      <t>ギンコウ</t>
    </rPh>
    <rPh sb="8" eb="10">
      <t>ガイカ</t>
    </rPh>
    <rPh sb="10" eb="13">
      <t>サイケントウ</t>
    </rPh>
    <phoneticPr fontId="5"/>
  </si>
  <si>
    <t>円</t>
  </si>
  <si>
    <t>円</t>
    <phoneticPr fontId="5"/>
  </si>
  <si>
    <t>公営企業金融公庫外貨債券等</t>
    <phoneticPr fontId="5"/>
  </si>
  <si>
    <t>国際協力銀行業務国外社債</t>
    <rPh sb="0" eb="2">
      <t>コクサイ</t>
    </rPh>
    <rPh sb="2" eb="4">
      <t>キョウリョク</t>
    </rPh>
    <rPh sb="4" eb="6">
      <t>ギンコウ</t>
    </rPh>
    <rPh sb="6" eb="8">
      <t>ギョウム</t>
    </rPh>
    <rPh sb="8" eb="10">
      <t>コクガイ</t>
    </rPh>
    <rPh sb="10" eb="12">
      <t>シャサイ</t>
    </rPh>
    <phoneticPr fontId="5"/>
  </si>
  <si>
    <t>計（邦貨換算額）</t>
    <rPh sb="0" eb="1">
      <t>ケイ</t>
    </rPh>
    <rPh sb="2" eb="4">
      <t>ホウカ</t>
    </rPh>
    <rPh sb="4" eb="6">
      <t>カンザン</t>
    </rPh>
    <rPh sb="6" eb="7">
      <t>ガク</t>
    </rPh>
    <phoneticPr fontId="5"/>
  </si>
  <si>
    <t>合計</t>
    <rPh sb="0" eb="2">
      <t>ゴウケイ</t>
    </rPh>
    <phoneticPr fontId="5"/>
  </si>
  <si>
    <r>
      <t>24.政府保証債券の名称別増減額</t>
    </r>
    <r>
      <rPr>
        <sz val="12"/>
        <rFont val="ＭＳ 明朝"/>
        <family val="1"/>
        <charset val="128"/>
      </rPr>
      <t>（最近5年間）</t>
    </r>
    <rPh sb="3" eb="5">
      <t>セイフ</t>
    </rPh>
    <rPh sb="5" eb="7">
      <t>ホショウ</t>
    </rPh>
    <rPh sb="7" eb="8">
      <t>サイ</t>
    </rPh>
    <rPh sb="8" eb="9">
      <t>ケン</t>
    </rPh>
    <rPh sb="10" eb="12">
      <t>メイショウ</t>
    </rPh>
    <rPh sb="12" eb="13">
      <t>ベツ</t>
    </rPh>
    <rPh sb="13" eb="16">
      <t>ゾウゲンガク</t>
    </rPh>
    <rPh sb="17" eb="19">
      <t>サイキン</t>
    </rPh>
    <rPh sb="20" eb="22">
      <t>ネンカン</t>
    </rPh>
    <phoneticPr fontId="5"/>
  </si>
  <si>
    <r>
      <rPr>
        <sz val="11"/>
        <rFont val="ＭＳ 明朝"/>
        <family val="1"/>
        <charset val="128"/>
      </rPr>
      <t>平成</t>
    </r>
    <r>
      <rPr>
        <b/>
        <sz val="11"/>
        <rFont val="ＭＳ ゴシック"/>
        <family val="3"/>
        <charset val="128"/>
      </rPr>
      <t>28</t>
    </r>
    <r>
      <rPr>
        <sz val="11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5"/>
  </si>
  <si>
    <t>円</t>
    <rPh sb="0" eb="1">
      <t>エン</t>
    </rPh>
    <phoneticPr fontId="2"/>
  </si>
  <si>
    <t>カナダ・ドル</t>
  </si>
  <si>
    <t>番号</t>
    <rPh sb="0" eb="1">
      <t>バン</t>
    </rPh>
    <phoneticPr fontId="5"/>
  </si>
  <si>
    <r>
      <rPr>
        <sz val="11"/>
        <color indexed="8"/>
        <rFont val="ＭＳ ゴシック"/>
        <family val="3"/>
        <charset val="128"/>
      </rPr>
      <t>令和</t>
    </r>
    <r>
      <rPr>
        <b/>
        <sz val="11"/>
        <color indexed="8"/>
        <rFont val="ＭＳ ゴシック"/>
        <family val="3"/>
        <charset val="128"/>
      </rPr>
      <t>元</t>
    </r>
    <r>
      <rPr>
        <sz val="11"/>
        <color indexed="8"/>
        <rFont val="ＭＳ 明朝"/>
        <family val="1"/>
        <charset val="128"/>
      </rPr>
      <t>年度</t>
    </r>
    <rPh sb="0" eb="2">
      <t>レイワ</t>
    </rPh>
    <rPh sb="2" eb="3">
      <t>ガン</t>
    </rPh>
    <rPh sb="3" eb="5">
      <t>ネンド</t>
    </rPh>
    <phoneticPr fontId="5"/>
  </si>
  <si>
    <t>借入額</t>
    <rPh sb="0" eb="2">
      <t>カリイレ</t>
    </rPh>
    <rPh sb="2" eb="3">
      <t>ガク</t>
    </rPh>
    <phoneticPr fontId="5"/>
  </si>
  <si>
    <t>（国内借入金）</t>
    <rPh sb="1" eb="3">
      <t>コクナイ</t>
    </rPh>
    <rPh sb="3" eb="5">
      <t>カリイレ</t>
    </rPh>
    <rPh sb="5" eb="6">
      <t>キン</t>
    </rPh>
    <phoneticPr fontId="5"/>
  </si>
  <si>
    <t>独立行政法人農業者年金基金</t>
    <rPh sb="0" eb="2">
      <t>ドクリツ</t>
    </rPh>
    <rPh sb="2" eb="4">
      <t>ギョウセイ</t>
    </rPh>
    <rPh sb="4" eb="6">
      <t>ホウジン</t>
    </rPh>
    <rPh sb="6" eb="9">
      <t>ノウギョウシャ</t>
    </rPh>
    <phoneticPr fontId="5"/>
  </si>
  <si>
    <t>独立行政法人農林漁業信用基金</t>
    <rPh sb="0" eb="2">
      <t>ドクリツ</t>
    </rPh>
    <rPh sb="2" eb="4">
      <t>ギョウセイ</t>
    </rPh>
    <rPh sb="4" eb="6">
      <t>ホウジン</t>
    </rPh>
    <rPh sb="6" eb="8">
      <t>ノウリン</t>
    </rPh>
    <rPh sb="8" eb="10">
      <t>ギョギョウ</t>
    </rPh>
    <phoneticPr fontId="5"/>
  </si>
  <si>
    <t>独立行政法人鉄道建設・運輸施設整備支援機構</t>
    <rPh sb="0" eb="2">
      <t>ドクリツ</t>
    </rPh>
    <rPh sb="2" eb="4">
      <t>ギョウセイ</t>
    </rPh>
    <rPh sb="4" eb="6">
      <t>ホウジン</t>
    </rPh>
    <rPh sb="6" eb="8">
      <t>テツドウ</t>
    </rPh>
    <rPh sb="8" eb="10">
      <t>ケンセツ</t>
    </rPh>
    <phoneticPr fontId="5"/>
  </si>
  <si>
    <t>独立行政法人石油天然ガス・金属鉱物資源機構</t>
    <rPh sb="0" eb="2">
      <t>ドクリツ</t>
    </rPh>
    <rPh sb="2" eb="4">
      <t>ギョウセイ</t>
    </rPh>
    <rPh sb="4" eb="6">
      <t>ホウジン</t>
    </rPh>
    <rPh sb="6" eb="8">
      <t>セキユ</t>
    </rPh>
    <rPh sb="8" eb="10">
      <t>テンネン</t>
    </rPh>
    <phoneticPr fontId="5"/>
  </si>
  <si>
    <t>中間貯蔵・環境安全事業株式会社</t>
    <rPh sb="0" eb="2">
      <t>チュウカン</t>
    </rPh>
    <rPh sb="2" eb="4">
      <t>チョゾウ</t>
    </rPh>
    <rPh sb="5" eb="7">
      <t>カンキョウ</t>
    </rPh>
    <rPh sb="7" eb="9">
      <t>アンゼン</t>
    </rPh>
    <rPh sb="9" eb="11">
      <t>ジギョウ</t>
    </rPh>
    <phoneticPr fontId="5"/>
  </si>
  <si>
    <t>預金保険機構</t>
    <phoneticPr fontId="5"/>
  </si>
  <si>
    <t>銀行等保有株式取得機構</t>
    <rPh sb="0" eb="3">
      <t>ギンコウトウ</t>
    </rPh>
    <rPh sb="3" eb="5">
      <t>ホユウ</t>
    </rPh>
    <rPh sb="5" eb="7">
      <t>カブシキ</t>
    </rPh>
    <rPh sb="7" eb="9">
      <t>シュトク</t>
    </rPh>
    <rPh sb="9" eb="11">
      <t>キコウ</t>
    </rPh>
    <phoneticPr fontId="5"/>
  </si>
  <si>
    <t>株式会社産業革新投資機構</t>
    <rPh sb="0" eb="4">
      <t>カブシキガイシャ</t>
    </rPh>
    <rPh sb="4" eb="6">
      <t>サンギョウ</t>
    </rPh>
    <rPh sb="6" eb="8">
      <t>カクシン</t>
    </rPh>
    <rPh sb="8" eb="10">
      <t>トウシ</t>
    </rPh>
    <rPh sb="10" eb="12">
      <t>キコウ</t>
    </rPh>
    <phoneticPr fontId="5"/>
  </si>
  <si>
    <t>株式会社民間資金等活用事業推進機構</t>
    <rPh sb="4" eb="6">
      <t>ミンカン</t>
    </rPh>
    <rPh sb="6" eb="8">
      <t>シキン</t>
    </rPh>
    <rPh sb="8" eb="9">
      <t>トウ</t>
    </rPh>
    <rPh sb="9" eb="11">
      <t>カツヨウ</t>
    </rPh>
    <rPh sb="11" eb="13">
      <t>ジギョウ</t>
    </rPh>
    <rPh sb="13" eb="15">
      <t>スイシン</t>
    </rPh>
    <rPh sb="15" eb="17">
      <t>キコウ</t>
    </rPh>
    <phoneticPr fontId="5"/>
  </si>
  <si>
    <t>一般財団法人民間都市開発推進機構</t>
    <rPh sb="0" eb="2">
      <t>イッパン</t>
    </rPh>
    <rPh sb="2" eb="4">
      <t>ザイダン</t>
    </rPh>
    <rPh sb="4" eb="6">
      <t>ホウジン</t>
    </rPh>
    <rPh sb="6" eb="8">
      <t>ミンカン</t>
    </rPh>
    <rPh sb="8" eb="9">
      <t>ト</t>
    </rPh>
    <rPh sb="9" eb="10">
      <t>シ</t>
    </rPh>
    <phoneticPr fontId="5"/>
  </si>
  <si>
    <r>
      <t>25.政府保証借入金の機関別増減額</t>
    </r>
    <r>
      <rPr>
        <sz val="12"/>
        <rFont val="ＭＳ 明朝"/>
        <family val="1"/>
        <charset val="128"/>
      </rPr>
      <t>（最近5年間）</t>
    </r>
    <rPh sb="3" eb="5">
      <t>セイフ</t>
    </rPh>
    <rPh sb="5" eb="7">
      <t>ホショウ</t>
    </rPh>
    <rPh sb="7" eb="9">
      <t>カリイレ</t>
    </rPh>
    <rPh sb="9" eb="10">
      <t>キン</t>
    </rPh>
    <rPh sb="11" eb="13">
      <t>キカン</t>
    </rPh>
    <rPh sb="13" eb="14">
      <t>ベツ</t>
    </rPh>
    <rPh sb="14" eb="17">
      <t>ゾウゲンガク</t>
    </rPh>
    <rPh sb="18" eb="20">
      <t>サイキン</t>
    </rPh>
    <rPh sb="21" eb="23">
      <t>ネンカン</t>
    </rPh>
    <phoneticPr fontId="5"/>
  </si>
  <si>
    <r>
      <t>平成</t>
    </r>
    <r>
      <rPr>
        <b/>
        <sz val="11"/>
        <color indexed="8"/>
        <rFont val="ＭＳ ゴシック"/>
        <family val="3"/>
        <charset val="128"/>
      </rPr>
      <t>28</t>
    </r>
    <r>
      <rPr>
        <sz val="11"/>
        <color indexed="8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5"/>
  </si>
  <si>
    <r>
      <t>令和</t>
    </r>
    <r>
      <rPr>
        <b/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年度首現在額</t>
    </r>
    <rPh sb="0" eb="2">
      <t>レイワ</t>
    </rPh>
    <rPh sb="5" eb="6">
      <t>シュ</t>
    </rPh>
    <phoneticPr fontId="5"/>
  </si>
  <si>
    <r>
      <t>令和</t>
    </r>
    <r>
      <rPr>
        <b/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年度末現在額</t>
    </r>
    <rPh sb="0" eb="2">
      <t>レイワ</t>
    </rPh>
    <phoneticPr fontId="5"/>
  </si>
  <si>
    <r>
      <t>令和</t>
    </r>
    <r>
      <rPr>
        <b/>
        <sz val="11"/>
        <color theme="1"/>
        <rFont val="ＭＳ ゴシック"/>
        <family val="3"/>
        <charset val="128"/>
      </rPr>
      <t>2</t>
    </r>
    <r>
      <rPr>
        <sz val="11"/>
        <color theme="1"/>
        <rFont val="ＭＳ 明朝"/>
        <family val="1"/>
        <charset val="128"/>
      </rPr>
      <t>年度首現在額</t>
    </r>
    <rPh sb="0" eb="2">
      <t>レイワ</t>
    </rPh>
    <rPh sb="5" eb="6">
      <t>シュ</t>
    </rPh>
    <rPh sb="6" eb="8">
      <t>ゲンザイ</t>
    </rPh>
    <rPh sb="8" eb="9">
      <t>ガク</t>
    </rPh>
    <phoneticPr fontId="15"/>
  </si>
  <si>
    <r>
      <t>令和</t>
    </r>
    <r>
      <rPr>
        <b/>
        <sz val="11"/>
        <color theme="1"/>
        <rFont val="ＭＳ ゴシック"/>
        <family val="3"/>
        <charset val="128"/>
      </rPr>
      <t>2</t>
    </r>
    <r>
      <rPr>
        <sz val="11"/>
        <color theme="1"/>
        <rFont val="ＭＳ 明朝"/>
        <family val="1"/>
        <charset val="128"/>
      </rPr>
      <t>年度末現在額</t>
    </r>
    <rPh sb="0" eb="2">
      <t>レイワ</t>
    </rPh>
    <phoneticPr fontId="15"/>
  </si>
  <si>
    <t>株式会社海外通信・放送・郵便事業支援機構</t>
    <rPh sb="0" eb="4">
      <t>カブシキガイシャ</t>
    </rPh>
    <rPh sb="4" eb="6">
      <t>カイガイ</t>
    </rPh>
    <rPh sb="6" eb="8">
      <t>ツウシン</t>
    </rPh>
    <rPh sb="9" eb="11">
      <t>ホウソウ</t>
    </rPh>
    <rPh sb="12" eb="14">
      <t>ユウビン</t>
    </rPh>
    <rPh sb="14" eb="16">
      <t>ジギョウ</t>
    </rPh>
    <rPh sb="16" eb="18">
      <t>シエン</t>
    </rPh>
    <rPh sb="18" eb="20">
      <t>キコウ</t>
    </rPh>
    <phoneticPr fontId="5"/>
  </si>
  <si>
    <t>（備考）（　）書は邦貨換算額であり、年度首現在額の換算率は、1ドル110円、 1ポンド148円、 1ユーロ131円であり、年度末現在額の換算率は、1ドル110円、1ポンド140円、 1ユーロ123円である。</t>
    <rPh sb="7" eb="8">
      <t>カ</t>
    </rPh>
    <phoneticPr fontId="9"/>
  </si>
  <si>
    <t>（備考）１．邦貨換算率は、第22表備考参照。
　　　　２．日本政策投資銀行外貨債券等には、日本開発銀行外貨債券等が含まれている。</t>
    <rPh sb="51" eb="53">
      <t>ガイカ</t>
    </rPh>
    <rPh sb="53" eb="55">
      <t>サイケン</t>
    </rPh>
    <rPh sb="55" eb="56">
      <t>ナド</t>
    </rPh>
    <phoneticPr fontId="9"/>
  </si>
  <si>
    <t>11～123（10年）
7～10（4年）
13～20（6年）
1～7（8年）</t>
    <rPh sb="9" eb="10">
      <t>ネン</t>
    </rPh>
    <phoneticPr fontId="5"/>
  </si>
  <si>
    <t>23～123（10年）
8～11（4年）
16～20（6年）
1～7（8年）</t>
    <rPh sb="9" eb="10">
      <t>ネン</t>
    </rPh>
    <phoneticPr fontId="5"/>
  </si>
  <si>
    <t>11～22（10年）
7（4年）
13～15（6年）</t>
    <rPh sb="14" eb="1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</si>
</sst>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\(#,##0\);\(\-#,##0\);\(\-\)"/>
    <numFmt numFmtId="177" formatCode="#,##0_);\(#,##0\)"/>
    <numFmt numFmtId="178" formatCode="#,##0_ "/>
  </numFmts>
  <fonts count="2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ゴシック"/>
      <family val="1"/>
      <charset val="128"/>
    </font>
    <font>
      <sz val="8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38" fontId="1" fillId="0" borderId="0" applyFon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41" fontId="6" fillId="0" borderId="1" xfId="0" applyNumberFormat="1" applyFont="1" applyBorder="1" applyAlignment="1">
      <alignment horizontal="left" vertical="center"/>
    </xf>
    <xf numFmtId="41" fontId="6" fillId="0" borderId="1" xfId="0" applyNumberFormat="1" applyFont="1" applyBorder="1">
      <alignment vertical="center"/>
    </xf>
    <xf numFmtId="41" fontId="6" fillId="0" borderId="9" xfId="0" applyNumberFormat="1" applyFont="1" applyBorder="1">
      <alignment vertical="center"/>
    </xf>
    <xf numFmtId="41" fontId="6" fillId="0" borderId="8" xfId="0" applyNumberFormat="1" applyFont="1" applyBorder="1">
      <alignment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41" fontId="6" fillId="0" borderId="15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distributed" vertical="center" justifyLastLine="1"/>
    </xf>
    <xf numFmtId="41" fontId="7" fillId="0" borderId="17" xfId="0" applyNumberFormat="1" applyFont="1" applyBorder="1">
      <alignment vertical="center"/>
    </xf>
    <xf numFmtId="41" fontId="7" fillId="0" borderId="18" xfId="0" applyNumberFormat="1" applyFont="1" applyBorder="1">
      <alignment vertical="center"/>
    </xf>
    <xf numFmtId="41" fontId="7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41" fontId="7" fillId="0" borderId="19" xfId="0" applyNumberFormat="1" applyFont="1" applyBorder="1">
      <alignment vertical="center"/>
    </xf>
    <xf numFmtId="0" fontId="7" fillId="0" borderId="17" xfId="0" applyFont="1" applyBorder="1">
      <alignment vertical="center"/>
    </xf>
    <xf numFmtId="0" fontId="6" fillId="0" borderId="17" xfId="0" applyFont="1" applyBorder="1" applyAlignment="1">
      <alignment vertical="center" shrinkToFit="1"/>
    </xf>
    <xf numFmtId="41" fontId="6" fillId="0" borderId="17" xfId="0" applyNumberFormat="1" applyFont="1" applyBorder="1">
      <alignment vertical="center"/>
    </xf>
    <xf numFmtId="41" fontId="6" fillId="0" borderId="18" xfId="0" applyNumberFormat="1" applyFont="1" applyBorder="1">
      <alignment vertical="center"/>
    </xf>
    <xf numFmtId="41" fontId="6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1" fontId="6" fillId="0" borderId="19" xfId="0" applyNumberFormat="1" applyFont="1" applyBorder="1">
      <alignment vertical="center"/>
    </xf>
    <xf numFmtId="0" fontId="6" fillId="0" borderId="17" xfId="0" applyFont="1" applyBorder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vertical="center" wrapText="1"/>
    </xf>
    <xf numFmtId="0" fontId="6" fillId="0" borderId="0" xfId="0" applyFont="1" applyAlignment="1">
      <alignment horizontal="left" vertical="center" textRotation="255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6" fillId="0" borderId="0" xfId="0" applyFont="1" applyAlignment="1">
      <alignment horizontal="right" vertical="center" wrapText="1"/>
    </xf>
    <xf numFmtId="0" fontId="0" fillId="0" borderId="17" xfId="0" applyBorder="1">
      <alignment vertical="center"/>
    </xf>
    <xf numFmtId="0" fontId="6" fillId="0" borderId="0" xfId="0" applyFont="1" applyAlignment="1">
      <alignment horizontal="distributed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vertical="center" wrapText="1" shrinkToFit="1"/>
    </xf>
    <xf numFmtId="0" fontId="0" fillId="0" borderId="0" xfId="0" applyAlignment="1">
      <alignment vertical="center" wrapText="1"/>
    </xf>
    <xf numFmtId="41" fontId="6" fillId="0" borderId="20" xfId="0" applyNumberFormat="1" applyFont="1" applyBorder="1">
      <alignment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10" xfId="0" applyFont="1" applyBorder="1" applyAlignment="1">
      <alignment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vertical="center" justifyLastLine="1"/>
    </xf>
    <xf numFmtId="0" fontId="6" fillId="0" borderId="11" xfId="0" applyFont="1" applyBorder="1" applyAlignment="1">
      <alignment vertical="center" justifyLastLine="1"/>
    </xf>
    <xf numFmtId="3" fontId="6" fillId="0" borderId="0" xfId="0" applyNumberFormat="1" applyFont="1" applyAlignment="1" applyProtection="1">
      <alignment horizontal="right" vertical="top" wrapText="1"/>
      <protection locked="0"/>
    </xf>
    <xf numFmtId="0" fontId="6" fillId="0" borderId="15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distributed" vertical="center" wrapText="1"/>
    </xf>
    <xf numFmtId="0" fontId="7" fillId="0" borderId="18" xfId="0" applyFont="1" applyBorder="1" applyAlignment="1">
      <alignment horizontal="right" vertical="center"/>
    </xf>
    <xf numFmtId="0" fontId="6" fillId="0" borderId="17" xfId="0" applyFont="1" applyBorder="1" applyAlignment="1">
      <alignment horizontal="left" vertical="top"/>
    </xf>
    <xf numFmtId="0" fontId="6" fillId="0" borderId="18" xfId="0" applyFont="1" applyBorder="1" applyAlignment="1">
      <alignment vertical="center" shrinkToFit="1"/>
    </xf>
    <xf numFmtId="0" fontId="6" fillId="0" borderId="17" xfId="0" applyFont="1" applyBorder="1" applyAlignment="1">
      <alignment horizontal="left" vertical="center" shrinkToFit="1"/>
    </xf>
    <xf numFmtId="3" fontId="6" fillId="0" borderId="18" xfId="0" applyNumberFormat="1" applyFont="1" applyBorder="1" applyAlignment="1" applyProtection="1">
      <alignment horizontal="distributed" vertical="center" wrapText="1"/>
      <protection locked="0"/>
    </xf>
    <xf numFmtId="0" fontId="6" fillId="0" borderId="18" xfId="0" applyFont="1" applyBorder="1" applyAlignment="1">
      <alignment horizontal="right" vertical="center"/>
    </xf>
    <xf numFmtId="41" fontId="6" fillId="0" borderId="17" xfId="0" applyNumberFormat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0" fontId="6" fillId="0" borderId="18" xfId="0" applyFont="1" applyBorder="1" applyAlignment="1">
      <alignment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vertical="center" textRotation="255"/>
    </xf>
    <xf numFmtId="0" fontId="7" fillId="0" borderId="18" xfId="0" applyFont="1" applyBorder="1">
      <alignment vertical="center"/>
    </xf>
    <xf numFmtId="41" fontId="6" fillId="0" borderId="0" xfId="0" applyNumberFormat="1" applyFont="1" applyBorder="1">
      <alignment vertical="center"/>
    </xf>
    <xf numFmtId="0" fontId="7" fillId="0" borderId="7" xfId="0" applyFont="1" applyBorder="1">
      <alignment vertical="center"/>
    </xf>
    <xf numFmtId="41" fontId="7" fillId="0" borderId="20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0" fontId="7" fillId="0" borderId="8" xfId="0" applyFont="1" applyBorder="1">
      <alignment vertical="center"/>
    </xf>
    <xf numFmtId="41" fontId="6" fillId="0" borderId="19" xfId="0" applyNumberFormat="1" applyFont="1" applyBorder="1" applyAlignment="1">
      <alignment horizontal="right"/>
    </xf>
    <xf numFmtId="41" fontId="6" fillId="0" borderId="17" xfId="0" applyNumberFormat="1" applyFont="1" applyBorder="1" applyAlignment="1">
      <alignment horizontal="right"/>
    </xf>
    <xf numFmtId="0" fontId="7" fillId="0" borderId="17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distributed" vertical="center" wrapText="1"/>
    </xf>
    <xf numFmtId="41" fontId="10" fillId="0" borderId="18" xfId="0" applyNumberFormat="1" applyFont="1" applyBorder="1">
      <alignment vertical="center"/>
    </xf>
    <xf numFmtId="0" fontId="6" fillId="0" borderId="0" xfId="0" applyFont="1" applyAlignment="1">
      <alignment horizontal="right" vertical="center" shrinkToFit="1"/>
    </xf>
    <xf numFmtId="0" fontId="6" fillId="0" borderId="17" xfId="0" applyFont="1" applyBorder="1" applyAlignment="1">
      <alignment horizontal="distributed" vertical="center" wrapText="1" shrinkToFit="1"/>
    </xf>
    <xf numFmtId="0" fontId="10" fillId="0" borderId="0" xfId="0" applyFont="1">
      <alignment vertical="center"/>
    </xf>
    <xf numFmtId="0" fontId="6" fillId="0" borderId="0" xfId="0" applyFont="1" applyAlignment="1"/>
    <xf numFmtId="0" fontId="10" fillId="0" borderId="17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wrapText="1" shrinkToFit="1"/>
    </xf>
    <xf numFmtId="177" fontId="7" fillId="0" borderId="18" xfId="0" applyNumberFormat="1" applyFont="1" applyBorder="1">
      <alignment vertical="center"/>
    </xf>
    <xf numFmtId="41" fontId="10" fillId="0" borderId="19" xfId="0" applyNumberFormat="1" applyFont="1" applyBorder="1">
      <alignment vertical="center"/>
    </xf>
    <xf numFmtId="41" fontId="10" fillId="0" borderId="17" xfId="0" applyNumberFormat="1" applyFont="1" applyBorder="1">
      <alignment vertical="center"/>
    </xf>
    <xf numFmtId="41" fontId="6" fillId="0" borderId="16" xfId="0" applyNumberFormat="1" applyFont="1" applyBorder="1">
      <alignment vertical="center"/>
    </xf>
    <xf numFmtId="41" fontId="6" fillId="0" borderId="14" xfId="0" applyNumberFormat="1" applyFont="1" applyBorder="1">
      <alignment vertical="center"/>
    </xf>
    <xf numFmtId="4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 shrinkToFit="1"/>
    </xf>
    <xf numFmtId="0" fontId="12" fillId="0" borderId="0" xfId="2" applyFont="1" applyAlignment="1">
      <alignment vertical="center"/>
    </xf>
    <xf numFmtId="49" fontId="6" fillId="0" borderId="0" xfId="2" applyNumberFormat="1" applyAlignment="1">
      <alignment vertical="center"/>
    </xf>
    <xf numFmtId="0" fontId="6" fillId="0" borderId="0" xfId="2" applyAlignment="1">
      <alignment vertical="center"/>
    </xf>
    <xf numFmtId="49" fontId="6" fillId="0" borderId="0" xfId="2" applyNumberFormat="1" applyAlignment="1">
      <alignment horizontal="center" vertical="center"/>
    </xf>
    <xf numFmtId="0" fontId="8" fillId="0" borderId="21" xfId="3" applyNumberFormat="1" applyFont="1" applyFill="1" applyBorder="1" applyAlignment="1">
      <alignment horizontal="distributed" vertical="center" justifyLastLine="1"/>
    </xf>
    <xf numFmtId="49" fontId="6" fillId="0" borderId="22" xfId="2" applyNumberFormat="1" applyBorder="1" applyAlignment="1">
      <alignment horizontal="distributed" vertical="center" justifyLastLine="1"/>
    </xf>
    <xf numFmtId="0" fontId="8" fillId="0" borderId="23" xfId="4" applyFont="1" applyBorder="1" applyAlignment="1">
      <alignment horizontal="distributed" vertical="center" justifyLastLine="1"/>
    </xf>
    <xf numFmtId="49" fontId="6" fillId="0" borderId="0" xfId="2" applyNumberFormat="1" applyAlignment="1">
      <alignment horizontal="distributed" vertical="center" indent="2"/>
    </xf>
    <xf numFmtId="0" fontId="6" fillId="0" borderId="0" xfId="2" applyAlignment="1">
      <alignment horizontal="distributed" vertical="center" indent="2"/>
    </xf>
    <xf numFmtId="0" fontId="6" fillId="0" borderId="17" xfId="2" applyBorder="1" applyAlignment="1">
      <alignment horizontal="distributed" vertical="center" indent="2"/>
    </xf>
    <xf numFmtId="41" fontId="8" fillId="0" borderId="16" xfId="5" applyNumberFormat="1" applyFont="1" applyBorder="1" applyAlignment="1">
      <alignment horizontal="right" vertical="center"/>
    </xf>
    <xf numFmtId="41" fontId="8" fillId="0" borderId="15" xfId="5" applyNumberFormat="1" applyFont="1" applyBorder="1" applyAlignment="1">
      <alignment horizontal="right" vertical="center"/>
    </xf>
    <xf numFmtId="49" fontId="6" fillId="0" borderId="19" xfId="2" applyNumberFormat="1" applyBorder="1" applyAlignment="1">
      <alignment horizontal="distributed" vertical="center" justifyLastLine="1"/>
    </xf>
    <xf numFmtId="49" fontId="6" fillId="0" borderId="18" xfId="2" applyNumberFormat="1" applyBorder="1" applyAlignment="1">
      <alignment horizontal="distributed" vertical="center" justifyLastLine="1"/>
    </xf>
    <xf numFmtId="49" fontId="7" fillId="0" borderId="0" xfId="2" applyNumberFormat="1" applyFont="1" applyAlignment="1">
      <alignment vertical="center"/>
    </xf>
    <xf numFmtId="49" fontId="6" fillId="0" borderId="17" xfId="2" applyNumberFormat="1" applyBorder="1" applyAlignment="1">
      <alignment horizontal="center" vertical="center"/>
    </xf>
    <xf numFmtId="49" fontId="6" fillId="0" borderId="19" xfId="2" applyNumberFormat="1" applyBorder="1" applyAlignment="1">
      <alignment vertical="center"/>
    </xf>
    <xf numFmtId="49" fontId="6" fillId="0" borderId="18" xfId="2" applyNumberFormat="1" applyBorder="1" applyAlignment="1">
      <alignment vertical="center"/>
    </xf>
    <xf numFmtId="0" fontId="6" fillId="0" borderId="17" xfId="2" applyBorder="1" applyAlignment="1">
      <alignment vertical="center"/>
    </xf>
    <xf numFmtId="41" fontId="6" fillId="0" borderId="19" xfId="2" applyNumberFormat="1" applyBorder="1" applyAlignment="1">
      <alignment vertical="center"/>
    </xf>
    <xf numFmtId="41" fontId="6" fillId="0" borderId="18" xfId="2" applyNumberFormat="1" applyBorder="1" applyAlignment="1">
      <alignment vertical="center"/>
    </xf>
    <xf numFmtId="0" fontId="6" fillId="0" borderId="17" xfId="2" applyBorder="1" applyAlignment="1">
      <alignment vertical="center" wrapText="1"/>
    </xf>
    <xf numFmtId="0" fontId="6" fillId="0" borderId="0" xfId="2" applyAlignment="1">
      <alignment horizontal="distributed" vertical="center"/>
    </xf>
    <xf numFmtId="49" fontId="6" fillId="0" borderId="0" xfId="2" applyNumberFormat="1" applyAlignment="1">
      <alignment horizontal="center" vertical="top"/>
    </xf>
    <xf numFmtId="0" fontId="6" fillId="0" borderId="0" xfId="2" applyAlignment="1">
      <alignment horizontal="distributed" vertical="top"/>
    </xf>
    <xf numFmtId="49" fontId="6" fillId="0" borderId="17" xfId="2" applyNumberFormat="1" applyBorder="1" applyAlignment="1">
      <alignment vertical="top" wrapText="1"/>
    </xf>
    <xf numFmtId="41" fontId="6" fillId="0" borderId="19" xfId="2" applyNumberFormat="1" applyBorder="1" applyAlignment="1">
      <alignment horizontal="right" vertical="center"/>
    </xf>
    <xf numFmtId="41" fontId="6" fillId="0" borderId="18" xfId="2" applyNumberForma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17" xfId="2" applyFont="1" applyBorder="1" applyAlignment="1">
      <alignment vertical="center"/>
    </xf>
    <xf numFmtId="41" fontId="7" fillId="0" borderId="19" xfId="2" applyNumberFormat="1" applyFont="1" applyBorder="1" applyAlignment="1">
      <alignment vertical="center"/>
    </xf>
    <xf numFmtId="41" fontId="7" fillId="0" borderId="18" xfId="2" applyNumberFormat="1" applyFont="1" applyBorder="1" applyAlignment="1">
      <alignment vertical="center"/>
    </xf>
    <xf numFmtId="0" fontId="7" fillId="0" borderId="1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41" fontId="7" fillId="0" borderId="9" xfId="2" applyNumberFormat="1" applyFont="1" applyBorder="1" applyAlignment="1">
      <alignment vertical="center"/>
    </xf>
    <xf numFmtId="41" fontId="7" fillId="0" borderId="20" xfId="2" applyNumberFormat="1" applyFont="1" applyBorder="1" applyAlignment="1">
      <alignment vertical="center"/>
    </xf>
    <xf numFmtId="0" fontId="6" fillId="0" borderId="0" xfId="2" applyAlignment="1">
      <alignment horizontal="left"/>
    </xf>
    <xf numFmtId="0" fontId="6" fillId="0" borderId="0" xfId="2"/>
    <xf numFmtId="0" fontId="6" fillId="0" borderId="0" xfId="2" applyAlignment="1">
      <alignment horizontal="center" vertical="center"/>
    </xf>
    <xf numFmtId="41" fontId="6" fillId="0" borderId="0" xfId="2" applyNumberFormat="1" applyAlignment="1">
      <alignment vertical="center"/>
    </xf>
    <xf numFmtId="41" fontId="12" fillId="0" borderId="0" xfId="2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1" fontId="7" fillId="0" borderId="1" xfId="0" applyNumberFormat="1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 justifyLastLine="1"/>
    </xf>
    <xf numFmtId="0" fontId="8" fillId="0" borderId="24" xfId="1" applyFont="1" applyBorder="1" applyAlignment="1">
      <alignment horizontal="distributed" vertical="center" justifyLastLine="1"/>
    </xf>
    <xf numFmtId="0" fontId="14" fillId="0" borderId="24" xfId="1" applyFont="1" applyBorder="1" applyAlignment="1">
      <alignment horizontal="distributed" vertical="center" wrapText="1" justifyLastLine="1"/>
    </xf>
    <xf numFmtId="0" fontId="0" fillId="0" borderId="20" xfId="0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17" xfId="0" applyFont="1" applyBorder="1" applyAlignment="1">
      <alignment horizontal="right"/>
    </xf>
    <xf numFmtId="41" fontId="7" fillId="0" borderId="19" xfId="0" applyNumberFormat="1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17" fillId="0" borderId="0" xfId="0" applyFont="1" applyAlignment="1">
      <alignment horizontal="distributed" vertical="center" justifyLastLine="1"/>
    </xf>
    <xf numFmtId="0" fontId="6" fillId="0" borderId="17" xfId="0" applyFont="1" applyBorder="1" applyAlignment="1">
      <alignment horizontal="center" vertical="center"/>
    </xf>
    <xf numFmtId="0" fontId="18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1" fontId="17" fillId="0" borderId="19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wrapText="1" shrinkToFit="1"/>
    </xf>
    <xf numFmtId="0" fontId="7" fillId="0" borderId="0" xfId="0" applyFont="1" applyAlignment="1">
      <alignment horizontal="right"/>
    </xf>
    <xf numFmtId="0" fontId="7" fillId="0" borderId="18" xfId="0" applyFont="1" applyBorder="1" applyAlignment="1">
      <alignment horizontal="right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1" fontId="7" fillId="0" borderId="9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1" fontId="20" fillId="0" borderId="19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distributed" vertical="center" indent="2"/>
    </xf>
    <xf numFmtId="0" fontId="6" fillId="0" borderId="17" xfId="0" applyFont="1" applyBorder="1" applyAlignment="1">
      <alignment horizontal="distributed" vertical="center" indent="2"/>
    </xf>
    <xf numFmtId="0" fontId="3" fillId="0" borderId="19" xfId="0" applyFont="1" applyBorder="1" applyAlignment="1">
      <alignment horizontal="center" vertical="distributed" textRotation="255" justifyLastLine="1"/>
    </xf>
    <xf numFmtId="41" fontId="14" fillId="0" borderId="16" xfId="5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distributed" textRotation="255" justifyLastLine="1"/>
    </xf>
    <xf numFmtId="0" fontId="8" fillId="0" borderId="19" xfId="1" applyFont="1" applyBorder="1" applyAlignment="1">
      <alignment horizontal="distributed" vertical="center" justifyLastLine="1"/>
    </xf>
    <xf numFmtId="0" fontId="14" fillId="0" borderId="19" xfId="1" applyFont="1" applyBorder="1" applyAlignment="1">
      <alignment horizontal="distributed" vertical="center" wrapText="1" justifyLastLine="1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41" fontId="6" fillId="0" borderId="18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41" fontId="6" fillId="0" borderId="19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1" fontId="17" fillId="0" borderId="17" xfId="0" applyNumberFormat="1" applyFont="1" applyBorder="1">
      <alignment vertical="center"/>
    </xf>
    <xf numFmtId="0" fontId="8" fillId="0" borderId="0" xfId="0" applyFont="1" applyFill="1" applyAlignment="1">
      <alignment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distributed" vertical="center" indent="2"/>
    </xf>
    <xf numFmtId="0" fontId="7" fillId="0" borderId="17" xfId="0" applyFont="1" applyBorder="1" applyAlignment="1">
      <alignment horizontal="distributed" vertical="center" indent="2"/>
    </xf>
    <xf numFmtId="0" fontId="7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distributed" vertical="center" wrapText="1" indent="2"/>
    </xf>
    <xf numFmtId="0" fontId="6" fillId="0" borderId="3" xfId="0" applyFont="1" applyBorder="1" applyAlignment="1">
      <alignment horizontal="distributed" vertical="center" wrapText="1" indent="2"/>
    </xf>
    <xf numFmtId="0" fontId="6" fillId="0" borderId="7" xfId="0" applyFont="1" applyBorder="1" applyAlignment="1">
      <alignment horizontal="distributed" vertical="center" wrapText="1" indent="2"/>
    </xf>
    <xf numFmtId="0" fontId="6" fillId="0" borderId="8" xfId="0" applyFont="1" applyBorder="1" applyAlignment="1">
      <alignment horizontal="distributed" vertical="center" wrapText="1" indent="2"/>
    </xf>
    <xf numFmtId="3" fontId="6" fillId="0" borderId="4" xfId="0" applyNumberFormat="1" applyFont="1" applyBorder="1" applyAlignment="1" applyProtection="1">
      <alignment horizontal="distributed" vertical="center" wrapText="1" justifyLastLine="1"/>
      <protection locked="0"/>
    </xf>
    <xf numFmtId="3" fontId="6" fillId="0" borderId="2" xfId="0" applyNumberFormat="1" applyFont="1" applyBorder="1" applyAlignment="1" applyProtection="1">
      <alignment horizontal="distributed" vertical="center" wrapText="1" justifyLastLine="1"/>
      <protection locked="0"/>
    </xf>
    <xf numFmtId="3" fontId="6" fillId="0" borderId="3" xfId="0" applyNumberFormat="1" applyFont="1" applyBorder="1" applyAlignment="1" applyProtection="1">
      <alignment horizontal="distributed" vertical="center" wrapText="1" justifyLastLine="1"/>
      <protection locked="0"/>
    </xf>
    <xf numFmtId="0" fontId="6" fillId="0" borderId="4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distributed" vertical="center" wrapText="1" indent="2"/>
    </xf>
    <xf numFmtId="0" fontId="3" fillId="0" borderId="3" xfId="0" applyFont="1" applyBorder="1" applyAlignment="1">
      <alignment horizontal="distributed" vertical="center" wrapText="1" indent="2"/>
    </xf>
    <xf numFmtId="0" fontId="3" fillId="0" borderId="7" xfId="0" applyFont="1" applyBorder="1" applyAlignment="1">
      <alignment horizontal="distributed" vertical="center" wrapText="1" indent="2"/>
    </xf>
    <xf numFmtId="0" fontId="3" fillId="0" borderId="8" xfId="0" applyFont="1" applyBorder="1" applyAlignment="1">
      <alignment horizontal="distributed" vertical="center" wrapText="1" indent="2"/>
    </xf>
    <xf numFmtId="0" fontId="7" fillId="0" borderId="0" xfId="0" applyFont="1" applyAlignment="1">
      <alignment horizontal="distributed" vertical="center" wrapText="1" indent="2"/>
    </xf>
    <xf numFmtId="0" fontId="7" fillId="0" borderId="17" xfId="0" applyFont="1" applyBorder="1" applyAlignment="1">
      <alignment horizontal="distributed" vertical="center" wrapText="1" indent="2"/>
    </xf>
    <xf numFmtId="0" fontId="8" fillId="0" borderId="13" xfId="1" quotePrefix="1" applyFont="1" applyBorder="1" applyAlignment="1">
      <alignment vertical="top" wrapText="1"/>
    </xf>
    <xf numFmtId="0" fontId="6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 shrinkToFit="1"/>
    </xf>
    <xf numFmtId="0" fontId="7" fillId="0" borderId="17" xfId="0" applyFont="1" applyBorder="1" applyAlignment="1">
      <alignment horizontal="distributed" vertical="center" wrapText="1"/>
    </xf>
    <xf numFmtId="0" fontId="6" fillId="0" borderId="0" xfId="2" applyAlignment="1">
      <alignment horizontal="distributed" vertical="center"/>
    </xf>
    <xf numFmtId="0" fontId="7" fillId="0" borderId="0" xfId="2" applyFont="1" applyAlignment="1">
      <alignment horizontal="distributed" vertical="center"/>
    </xf>
    <xf numFmtId="0" fontId="7" fillId="0" borderId="7" xfId="2" applyFont="1" applyBorder="1" applyAlignment="1">
      <alignment horizontal="distributed" vertical="center" indent="2"/>
    </xf>
    <xf numFmtId="0" fontId="6" fillId="0" borderId="0" xfId="2" applyAlignment="1">
      <alignment horizontal="distributed"/>
    </xf>
    <xf numFmtId="0" fontId="4" fillId="0" borderId="0" xfId="2" applyFont="1" applyAlignment="1">
      <alignment horizontal="center" vertical="center"/>
    </xf>
    <xf numFmtId="0" fontId="6" fillId="0" borderId="0" xfId="2" applyAlignment="1">
      <alignment horizontal="center" vertical="center"/>
    </xf>
    <xf numFmtId="49" fontId="6" fillId="0" borderId="5" xfId="2" applyNumberFormat="1" applyBorder="1" applyAlignment="1">
      <alignment horizontal="distributed" vertical="center" indent="2"/>
    </xf>
    <xf numFmtId="0" fontId="6" fillId="0" borderId="5" xfId="2" applyBorder="1" applyAlignment="1">
      <alignment horizontal="distributed" vertical="center" indent="2"/>
    </xf>
    <xf numFmtId="0" fontId="6" fillId="0" borderId="6" xfId="2" applyBorder="1" applyAlignment="1">
      <alignment horizontal="distributed" vertical="center" indent="2"/>
    </xf>
    <xf numFmtId="0" fontId="8" fillId="0" borderId="0" xfId="1" quotePrefix="1" applyFont="1" applyAlignment="1">
      <alignment vertical="top" wrapText="1"/>
    </xf>
    <xf numFmtId="0" fontId="19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6" fillId="0" borderId="0" xfId="0" applyFont="1">
      <alignment vertical="center"/>
    </xf>
    <xf numFmtId="0" fontId="7" fillId="0" borderId="7" xfId="0" applyFont="1" applyBorder="1" applyAlignment="1">
      <alignment horizontal="distributed" vertical="center" wrapText="1" indent="2"/>
    </xf>
    <xf numFmtId="0" fontId="7" fillId="0" borderId="8" xfId="0" applyFont="1" applyBorder="1" applyAlignment="1">
      <alignment horizontal="distributed" vertical="center" wrapText="1" indent="2"/>
    </xf>
    <xf numFmtId="0" fontId="7" fillId="0" borderId="7" xfId="0" applyFont="1" applyBorder="1" applyAlignment="1">
      <alignment horizontal="distributed" vertical="center" indent="2"/>
    </xf>
    <xf numFmtId="0" fontId="7" fillId="0" borderId="8" xfId="0" applyFont="1" applyBorder="1" applyAlignment="1">
      <alignment horizontal="distributed" vertical="center" indent="2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distributed" vertical="center" indent="2"/>
    </xf>
    <xf numFmtId="0" fontId="6" fillId="0" borderId="3" xfId="0" applyFont="1" applyBorder="1" applyAlignment="1">
      <alignment horizontal="distributed" vertical="center" indent="2"/>
    </xf>
    <xf numFmtId="0" fontId="6" fillId="0" borderId="7" xfId="0" applyFont="1" applyBorder="1" applyAlignment="1">
      <alignment horizontal="distributed" vertical="center" indent="2"/>
    </xf>
    <xf numFmtId="0" fontId="6" fillId="0" borderId="8" xfId="0" applyFont="1" applyBorder="1" applyAlignment="1">
      <alignment horizontal="distributed" vertical="center" indent="2"/>
    </xf>
    <xf numFmtId="0" fontId="6" fillId="0" borderId="21" xfId="0" applyFont="1" applyBorder="1" applyAlignment="1">
      <alignment horizontal="center" vertical="distributed" textRotation="255" justifyLastLine="1"/>
    </xf>
    <xf numFmtId="0" fontId="3" fillId="0" borderId="9" xfId="0" applyFont="1" applyBorder="1" applyAlignment="1">
      <alignment horizontal="center" vertical="distributed" textRotation="255" justifyLastLine="1"/>
    </xf>
    <xf numFmtId="0" fontId="8" fillId="0" borderId="2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distributed" textRotation="255" justifyLastLine="1"/>
    </xf>
    <xf numFmtId="0" fontId="3" fillId="0" borderId="20" xfId="0" applyFont="1" applyBorder="1" applyAlignment="1">
      <alignment horizontal="center" vertical="distributed" textRotation="255" justifyLastLine="1"/>
    </xf>
  </cellXfs>
  <cellStyles count="6">
    <cellStyle name="桁区切り 2" xfId="5" xr:uid="{B7615171-D963-438D-A80F-1189D1C6FD09}"/>
    <cellStyle name="桁区切り 3" xfId="3" xr:uid="{F3AE429A-016D-467F-AE53-58BF22FF65F6}"/>
    <cellStyle name="標準" xfId="0" builtinId="0"/>
    <cellStyle name="標準 2" xfId="2" xr:uid="{6A7B6568-8A5F-4CAD-8180-9B5D629EAF5D}"/>
    <cellStyle name="標準 3" xfId="4" xr:uid="{9BAD1637-CB2E-4343-9C6C-C7907605B3AA}"/>
    <cellStyle name="標準 4" xfId="1" xr:uid="{3DE4E19D-D885-4E8F-9BBD-324D3F7870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24</xdr:row>
      <xdr:rowOff>0</xdr:rowOff>
    </xdr:from>
    <xdr:to>
      <xdr:col>4</xdr:col>
      <xdr:colOff>476250</xdr:colOff>
      <xdr:row>24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592FB62-F506-4F04-ACBA-98BB68DDB574}"/>
            </a:ext>
          </a:extLst>
        </xdr:cNvPr>
        <xdr:cNvSpPr txBox="1">
          <a:spLocks noChangeArrowheads="1"/>
        </xdr:cNvSpPr>
      </xdr:nvSpPr>
      <xdr:spPr bwMode="auto">
        <a:xfrm>
          <a:off x="809625" y="8159750"/>
          <a:ext cx="466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(備考）</a:t>
          </a:r>
          <a:endParaRPr lang="ja-JP" altLang="en-US"/>
        </a:p>
      </xdr:txBody>
    </xdr:sp>
    <xdr:clientData/>
  </xdr:twoCellAnchor>
  <xdr:twoCellAnchor>
    <xdr:from>
      <xdr:col>4</xdr:col>
      <xdr:colOff>9525</xdr:colOff>
      <xdr:row>24</xdr:row>
      <xdr:rowOff>0</xdr:rowOff>
    </xdr:from>
    <xdr:to>
      <xdr:col>4</xdr:col>
      <xdr:colOff>476250</xdr:colOff>
      <xdr:row>24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5CEF350-F96F-40D2-A85F-F9731F390540}"/>
            </a:ext>
          </a:extLst>
        </xdr:cNvPr>
        <xdr:cNvSpPr txBox="1">
          <a:spLocks noChangeArrowheads="1"/>
        </xdr:cNvSpPr>
      </xdr:nvSpPr>
      <xdr:spPr bwMode="auto">
        <a:xfrm>
          <a:off x="809625" y="8159750"/>
          <a:ext cx="466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(備考）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B0F9-2382-44DE-820D-768B9BD7017D}">
  <sheetPr>
    <pageSetUpPr fitToPage="1"/>
  </sheetPr>
  <dimension ref="B1:U37"/>
  <sheetViews>
    <sheetView showGridLines="0" tabSelected="1" zoomScaleNormal="100" workbookViewId="0"/>
  </sheetViews>
  <sheetFormatPr defaultColWidth="9" defaultRowHeight="13" x14ac:dyDescent="0.2"/>
  <cols>
    <col min="1" max="2" width="1.6328125" style="1" customWidth="1"/>
    <col min="3" max="3" width="4.08984375" style="1" customWidth="1"/>
    <col min="4" max="4" width="40.6328125" style="28" customWidth="1"/>
    <col min="5" max="5" width="1.6328125" style="28" customWidth="1"/>
    <col min="6" max="6" width="22.6328125" style="22" customWidth="1"/>
    <col min="7" max="7" width="2.6328125" style="36" customWidth="1"/>
    <col min="8" max="8" width="15.6328125" style="1" customWidth="1"/>
    <col min="9" max="9" width="3.6328125" style="1" customWidth="1"/>
    <col min="10" max="10" width="22.6328125" style="22" customWidth="1"/>
    <col min="11" max="11" width="2.6328125" style="1" customWidth="1"/>
    <col min="12" max="12" width="15.6328125" style="1" customWidth="1"/>
    <col min="13" max="13" width="3.6328125" style="1" customWidth="1"/>
    <col min="14" max="14" width="22.6328125" style="22" customWidth="1"/>
    <col min="15" max="15" width="2.6328125" style="1" customWidth="1"/>
    <col min="16" max="16" width="15.6328125" style="1" customWidth="1"/>
    <col min="17" max="17" width="3.6328125" style="1" customWidth="1"/>
    <col min="18" max="18" width="22.6328125" style="22" customWidth="1"/>
    <col min="19" max="19" width="2.6328125" style="1" customWidth="1"/>
    <col min="20" max="20" width="15.6328125" style="1" customWidth="1"/>
    <col min="21" max="21" width="3.6328125" style="1" customWidth="1"/>
    <col min="22" max="16384" width="9" style="1"/>
  </cols>
  <sheetData>
    <row r="1" spans="2:21" ht="27" customHeight="1" x14ac:dyDescent="0.2">
      <c r="B1" s="187" t="s">
        <v>73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2:21" ht="13.5" customHeight="1" thickBot="1" x14ac:dyDescent="0.25">
      <c r="B2" s="2"/>
      <c r="C2" s="2"/>
      <c r="D2" s="3"/>
      <c r="E2" s="3"/>
      <c r="F2" s="4"/>
      <c r="G2" s="44"/>
      <c r="H2" s="2"/>
      <c r="I2" s="2"/>
      <c r="J2" s="5"/>
      <c r="K2" s="2"/>
      <c r="L2" s="2"/>
      <c r="M2" s="2"/>
      <c r="N2" s="5"/>
      <c r="O2" s="2"/>
      <c r="P2" s="2"/>
      <c r="Q2" s="2"/>
      <c r="R2" s="4"/>
      <c r="S2" s="2"/>
      <c r="T2" s="2"/>
      <c r="U2" s="2"/>
    </row>
    <row r="3" spans="2:21" ht="27" customHeight="1" x14ac:dyDescent="0.2">
      <c r="B3" s="188" t="s">
        <v>0</v>
      </c>
      <c r="C3" s="188"/>
      <c r="D3" s="188"/>
      <c r="E3" s="189"/>
      <c r="F3" s="192" t="s">
        <v>180</v>
      </c>
      <c r="G3" s="193"/>
      <c r="H3" s="193"/>
      <c r="I3" s="194"/>
      <c r="J3" s="195" t="s">
        <v>1</v>
      </c>
      <c r="K3" s="196"/>
      <c r="L3" s="196"/>
      <c r="M3" s="197"/>
      <c r="N3" s="195" t="s">
        <v>2</v>
      </c>
      <c r="O3" s="196"/>
      <c r="P3" s="196"/>
      <c r="Q3" s="197"/>
      <c r="R3" s="192" t="s">
        <v>181</v>
      </c>
      <c r="S3" s="193"/>
      <c r="T3" s="193"/>
      <c r="U3" s="193"/>
    </row>
    <row r="4" spans="2:21" ht="27" customHeight="1" x14ac:dyDescent="0.2">
      <c r="B4" s="190"/>
      <c r="C4" s="190"/>
      <c r="D4" s="190"/>
      <c r="E4" s="191"/>
      <c r="F4" s="43"/>
      <c r="G4" s="45"/>
      <c r="H4" s="46" t="s">
        <v>39</v>
      </c>
      <c r="I4" s="47"/>
      <c r="J4" s="7"/>
      <c r="K4" s="45"/>
      <c r="L4" s="46" t="s">
        <v>39</v>
      </c>
      <c r="M4" s="47"/>
      <c r="N4" s="7"/>
      <c r="O4" s="45"/>
      <c r="P4" s="46" t="s">
        <v>39</v>
      </c>
      <c r="Q4" s="47"/>
      <c r="R4" s="7"/>
      <c r="S4" s="45"/>
      <c r="T4" s="46" t="s">
        <v>39</v>
      </c>
      <c r="U4" s="48"/>
    </row>
    <row r="5" spans="2:21" ht="13.5" customHeight="1" x14ac:dyDescent="0.2">
      <c r="D5" s="8"/>
      <c r="E5" s="9"/>
      <c r="F5" s="49" t="s">
        <v>40</v>
      </c>
      <c r="G5" s="50"/>
      <c r="H5" s="8"/>
      <c r="I5" s="9"/>
      <c r="J5" s="49" t="s">
        <v>40</v>
      </c>
      <c r="K5" s="50"/>
      <c r="L5" s="8"/>
      <c r="M5" s="9"/>
      <c r="N5" s="49" t="s">
        <v>40</v>
      </c>
      <c r="O5" s="50"/>
      <c r="P5" s="8"/>
      <c r="Q5" s="9"/>
      <c r="R5" s="49" t="s">
        <v>40</v>
      </c>
      <c r="S5" s="50"/>
      <c r="T5" s="8"/>
      <c r="U5" s="8"/>
    </row>
    <row r="6" spans="2:21" s="11" customFormat="1" ht="27" customHeight="1" x14ac:dyDescent="0.2">
      <c r="B6" s="186" t="s">
        <v>4</v>
      </c>
      <c r="C6" s="186"/>
      <c r="D6" s="186"/>
      <c r="E6" s="198"/>
      <c r="F6" s="13"/>
      <c r="G6" s="51"/>
      <c r="I6" s="18"/>
      <c r="J6" s="13"/>
      <c r="K6" s="52"/>
      <c r="M6" s="18"/>
      <c r="N6" s="13"/>
      <c r="Q6" s="18"/>
      <c r="R6" s="13"/>
      <c r="S6" s="16"/>
    </row>
    <row r="7" spans="2:21" ht="27" customHeight="1" x14ac:dyDescent="0.2">
      <c r="C7" s="186" t="s">
        <v>41</v>
      </c>
      <c r="D7" s="186"/>
      <c r="E7" s="19"/>
      <c r="F7" s="20"/>
      <c r="I7" s="53"/>
      <c r="J7" s="20"/>
      <c r="K7" s="54"/>
      <c r="M7" s="26"/>
      <c r="N7" s="20"/>
      <c r="Q7" s="55"/>
      <c r="R7" s="20"/>
      <c r="S7" s="24"/>
      <c r="U7" s="27"/>
    </row>
    <row r="8" spans="2:21" ht="54" customHeight="1" x14ac:dyDescent="0.2">
      <c r="C8" s="34"/>
      <c r="D8" s="39" t="s">
        <v>5</v>
      </c>
      <c r="E8" s="19"/>
      <c r="F8" s="25">
        <v>715000000</v>
      </c>
      <c r="H8" s="31" t="s">
        <v>43</v>
      </c>
      <c r="I8" s="26" t="s">
        <v>6</v>
      </c>
      <c r="J8" s="20">
        <v>200000000</v>
      </c>
      <c r="K8" s="56" t="s">
        <v>42</v>
      </c>
      <c r="L8" s="37" t="s">
        <v>7</v>
      </c>
      <c r="M8" s="32" t="s">
        <v>14</v>
      </c>
      <c r="N8" s="20">
        <v>100000000</v>
      </c>
      <c r="P8" s="37" t="s">
        <v>8</v>
      </c>
      <c r="Q8" s="32" t="s">
        <v>14</v>
      </c>
      <c r="R8" s="20">
        <v>815000000</v>
      </c>
      <c r="T8" s="30" t="s">
        <v>79</v>
      </c>
      <c r="U8" s="1" t="s">
        <v>9</v>
      </c>
    </row>
    <row r="9" spans="2:21" ht="27" customHeight="1" x14ac:dyDescent="0.2">
      <c r="C9" s="183" t="s">
        <v>44</v>
      </c>
      <c r="D9" s="183"/>
      <c r="E9" s="32"/>
      <c r="F9" s="20"/>
      <c r="I9" s="26"/>
      <c r="J9" s="20"/>
      <c r="K9" s="57"/>
      <c r="M9" s="26"/>
      <c r="N9" s="20"/>
      <c r="Q9" s="26"/>
      <c r="R9" s="20"/>
      <c r="U9" s="33"/>
    </row>
    <row r="10" spans="2:21" ht="27" customHeight="1" x14ac:dyDescent="0.2">
      <c r="C10" s="34"/>
      <c r="D10" s="34" t="s">
        <v>10</v>
      </c>
      <c r="E10" s="19"/>
      <c r="F10" s="25">
        <v>80000000</v>
      </c>
      <c r="H10" s="37" t="s">
        <v>11</v>
      </c>
      <c r="I10" s="26" t="s">
        <v>6</v>
      </c>
      <c r="J10" s="58">
        <v>0</v>
      </c>
      <c r="K10" s="59"/>
      <c r="L10" s="23" t="s">
        <v>12</v>
      </c>
      <c r="M10" s="32"/>
      <c r="N10" s="20">
        <v>80000000</v>
      </c>
      <c r="P10" s="37" t="s">
        <v>13</v>
      </c>
      <c r="Q10" s="32" t="s">
        <v>14</v>
      </c>
      <c r="R10" s="20">
        <v>0</v>
      </c>
      <c r="S10" s="30"/>
      <c r="T10" s="23" t="s">
        <v>12</v>
      </c>
      <c r="U10" s="30"/>
    </row>
    <row r="11" spans="2:21" ht="243" customHeight="1" x14ac:dyDescent="0.2">
      <c r="C11" s="34"/>
      <c r="D11" s="36" t="s">
        <v>45</v>
      </c>
      <c r="E11" s="32"/>
      <c r="F11" s="25">
        <v>16051500000</v>
      </c>
      <c r="H11" s="30" t="s">
        <v>46</v>
      </c>
      <c r="I11" s="26" t="s">
        <v>6</v>
      </c>
      <c r="J11" s="20">
        <v>120000000</v>
      </c>
      <c r="K11" s="56" t="s">
        <v>42</v>
      </c>
      <c r="L11" s="37" t="s">
        <v>76</v>
      </c>
      <c r="M11" s="32" t="s">
        <v>14</v>
      </c>
      <c r="N11" s="20">
        <v>1270000000</v>
      </c>
      <c r="P11" s="30" t="s">
        <v>80</v>
      </c>
      <c r="Q11" s="32" t="s">
        <v>14</v>
      </c>
      <c r="R11" s="20">
        <v>14901500000</v>
      </c>
      <c r="T11" s="30" t="s">
        <v>81</v>
      </c>
      <c r="U11" s="1" t="s">
        <v>6</v>
      </c>
    </row>
    <row r="12" spans="2:21" ht="27" customHeight="1" x14ac:dyDescent="0.2">
      <c r="C12" s="183" t="s">
        <v>50</v>
      </c>
      <c r="D12" s="183"/>
      <c r="E12" s="32"/>
      <c r="F12" s="20"/>
      <c r="I12" s="26"/>
      <c r="J12" s="20"/>
      <c r="K12" s="57"/>
      <c r="L12" s="35"/>
      <c r="M12" s="26" t="s">
        <v>15</v>
      </c>
      <c r="N12" s="20"/>
      <c r="O12" s="23"/>
      <c r="Q12" s="26" t="s">
        <v>15</v>
      </c>
      <c r="R12" s="20"/>
    </row>
    <row r="13" spans="2:21" ht="27" customHeight="1" x14ac:dyDescent="0.2">
      <c r="C13" s="34"/>
      <c r="D13" s="39" t="s">
        <v>16</v>
      </c>
      <c r="E13" s="19"/>
      <c r="F13" s="20">
        <v>117370000</v>
      </c>
      <c r="H13" s="30" t="s">
        <v>51</v>
      </c>
      <c r="I13" s="32" t="s">
        <v>14</v>
      </c>
      <c r="J13" s="20">
        <v>0</v>
      </c>
      <c r="K13" s="60"/>
      <c r="L13" s="23" t="s">
        <v>12</v>
      </c>
      <c r="M13" s="32"/>
      <c r="N13" s="20">
        <v>18000000</v>
      </c>
      <c r="P13" s="30">
        <v>57</v>
      </c>
      <c r="Q13" s="32" t="s">
        <v>14</v>
      </c>
      <c r="R13" s="20">
        <v>99370000</v>
      </c>
      <c r="T13" s="30" t="s">
        <v>82</v>
      </c>
      <c r="U13" s="30" t="s">
        <v>14</v>
      </c>
    </row>
    <row r="14" spans="2:21" ht="27" customHeight="1" x14ac:dyDescent="0.2">
      <c r="C14" s="34"/>
      <c r="D14" s="39" t="s">
        <v>18</v>
      </c>
      <c r="E14" s="19"/>
      <c r="F14" s="20">
        <v>197100000</v>
      </c>
      <c r="G14" s="56" t="s">
        <v>42</v>
      </c>
      <c r="H14" s="37" t="s">
        <v>17</v>
      </c>
      <c r="I14" s="32" t="s">
        <v>14</v>
      </c>
      <c r="J14" s="20">
        <v>0</v>
      </c>
      <c r="K14" s="62"/>
      <c r="L14" s="23" t="s">
        <v>12</v>
      </c>
      <c r="M14" s="61"/>
      <c r="N14" s="20">
        <v>0</v>
      </c>
      <c r="O14" s="40"/>
      <c r="P14" s="23" t="s">
        <v>12</v>
      </c>
      <c r="Q14" s="61"/>
      <c r="R14" s="20">
        <v>197100000</v>
      </c>
      <c r="S14" s="56" t="s">
        <v>42</v>
      </c>
      <c r="T14" s="37" t="s">
        <v>17</v>
      </c>
      <c r="U14" s="30" t="s">
        <v>14</v>
      </c>
    </row>
    <row r="15" spans="2:21" ht="27" customHeight="1" x14ac:dyDescent="0.2">
      <c r="C15" s="183" t="s">
        <v>52</v>
      </c>
      <c r="D15" s="183"/>
      <c r="E15" s="19"/>
      <c r="F15" s="20"/>
      <c r="I15" s="26"/>
      <c r="J15" s="20"/>
      <c r="K15" s="57"/>
      <c r="L15" s="35"/>
      <c r="M15" s="26"/>
      <c r="N15" s="20"/>
      <c r="Q15" s="26"/>
      <c r="R15" s="20"/>
    </row>
    <row r="16" spans="2:21" ht="27" customHeight="1" x14ac:dyDescent="0.2">
      <c r="C16" s="34"/>
      <c r="D16" s="34" t="s">
        <v>19</v>
      </c>
      <c r="E16" s="19"/>
      <c r="F16" s="25">
        <v>210000000</v>
      </c>
      <c r="H16" s="30" t="s">
        <v>53</v>
      </c>
      <c r="I16" s="32" t="s">
        <v>14</v>
      </c>
      <c r="J16" s="20">
        <v>0</v>
      </c>
      <c r="K16" s="63"/>
      <c r="L16" s="23" t="s">
        <v>12</v>
      </c>
      <c r="M16" s="26"/>
      <c r="N16" s="20">
        <v>0</v>
      </c>
      <c r="O16" s="30"/>
      <c r="P16" s="23" t="s">
        <v>12</v>
      </c>
      <c r="Q16" s="32"/>
      <c r="R16" s="20">
        <v>210000000</v>
      </c>
      <c r="T16" s="30" t="s">
        <v>53</v>
      </c>
      <c r="U16" s="30" t="s">
        <v>14</v>
      </c>
    </row>
    <row r="17" spans="3:21" ht="62.5" customHeight="1" x14ac:dyDescent="0.2">
      <c r="C17" s="34"/>
      <c r="D17" s="36" t="s">
        <v>54</v>
      </c>
      <c r="E17" s="19"/>
      <c r="F17" s="25">
        <v>1630000000</v>
      </c>
      <c r="H17" s="30" t="s">
        <v>55</v>
      </c>
      <c r="I17" s="32" t="s">
        <v>14</v>
      </c>
      <c r="J17" s="20">
        <v>150000000</v>
      </c>
      <c r="K17" s="56" t="s">
        <v>42</v>
      </c>
      <c r="L17" s="37" t="s">
        <v>20</v>
      </c>
      <c r="M17" s="32" t="s">
        <v>14</v>
      </c>
      <c r="N17" s="20">
        <v>270000000</v>
      </c>
      <c r="P17" s="30" t="s">
        <v>21</v>
      </c>
      <c r="Q17" s="32" t="s">
        <v>14</v>
      </c>
      <c r="R17" s="20">
        <v>1510000000</v>
      </c>
      <c r="T17" s="30" t="s">
        <v>83</v>
      </c>
      <c r="U17" s="30" t="s">
        <v>14</v>
      </c>
    </row>
    <row r="18" spans="3:21" ht="27" customHeight="1" x14ac:dyDescent="0.2">
      <c r="C18" s="186" t="s">
        <v>56</v>
      </c>
      <c r="D18" s="186"/>
      <c r="E18" s="19"/>
      <c r="F18" s="20"/>
      <c r="H18" s="30"/>
      <c r="I18" s="32"/>
      <c r="J18" s="20"/>
      <c r="K18" s="59"/>
      <c r="M18" s="26"/>
      <c r="N18" s="20"/>
      <c r="P18" s="30"/>
      <c r="Q18" s="32"/>
      <c r="R18" s="20"/>
      <c r="T18" s="30"/>
      <c r="U18" s="30"/>
    </row>
    <row r="19" spans="3:21" ht="27" customHeight="1" x14ac:dyDescent="0.2">
      <c r="C19" s="34"/>
      <c r="D19" s="34" t="s">
        <v>25</v>
      </c>
      <c r="E19" s="19"/>
      <c r="F19" s="20">
        <v>1870000000</v>
      </c>
      <c r="H19" s="30" t="s">
        <v>57</v>
      </c>
      <c r="I19" s="32" t="s">
        <v>14</v>
      </c>
      <c r="J19" s="20">
        <v>580000000</v>
      </c>
      <c r="K19" s="56" t="s">
        <v>42</v>
      </c>
      <c r="L19" s="37" t="s">
        <v>22</v>
      </c>
      <c r="M19" s="32" t="s">
        <v>14</v>
      </c>
      <c r="N19" s="20">
        <v>600000000</v>
      </c>
      <c r="P19" s="30" t="s">
        <v>23</v>
      </c>
      <c r="Q19" s="32" t="s">
        <v>14</v>
      </c>
      <c r="R19" s="20">
        <v>1850000000</v>
      </c>
      <c r="T19" s="30" t="s">
        <v>24</v>
      </c>
      <c r="U19" s="30" t="s">
        <v>14</v>
      </c>
    </row>
    <row r="20" spans="3:21" ht="27" customHeight="1" x14ac:dyDescent="0.2">
      <c r="C20" s="183" t="s">
        <v>58</v>
      </c>
      <c r="D20" s="183"/>
      <c r="E20" s="32"/>
      <c r="F20" s="20"/>
      <c r="I20" s="26"/>
      <c r="J20" s="20"/>
      <c r="K20" s="57"/>
      <c r="M20" s="26"/>
      <c r="N20" s="20"/>
      <c r="O20" s="23"/>
      <c r="Q20" s="26"/>
      <c r="R20" s="20"/>
      <c r="S20" s="23"/>
    </row>
    <row r="21" spans="3:21" ht="27" customHeight="1" x14ac:dyDescent="0.2">
      <c r="C21" s="34"/>
      <c r="D21" s="36" t="s">
        <v>59</v>
      </c>
      <c r="E21" s="32"/>
      <c r="F21" s="25">
        <v>400000000</v>
      </c>
      <c r="G21" s="56" t="s">
        <v>42</v>
      </c>
      <c r="H21" s="37" t="s">
        <v>60</v>
      </c>
      <c r="I21" s="32" t="s">
        <v>14</v>
      </c>
      <c r="J21" s="20">
        <v>0</v>
      </c>
      <c r="K21" s="63"/>
      <c r="L21" s="23" t="s">
        <v>12</v>
      </c>
      <c r="M21" s="26"/>
      <c r="N21" s="20">
        <v>400000000</v>
      </c>
      <c r="O21" s="56" t="s">
        <v>42</v>
      </c>
      <c r="P21" s="37" t="s">
        <v>60</v>
      </c>
      <c r="Q21" s="32" t="s">
        <v>14</v>
      </c>
      <c r="R21" s="20">
        <v>0</v>
      </c>
      <c r="S21" s="56"/>
      <c r="T21" s="23" t="s">
        <v>12</v>
      </c>
      <c r="U21" s="30"/>
    </row>
    <row r="22" spans="3:21" ht="27" customHeight="1" x14ac:dyDescent="0.2">
      <c r="C22" s="183" t="s">
        <v>61</v>
      </c>
      <c r="D22" s="183"/>
      <c r="E22" s="19"/>
      <c r="F22" s="20"/>
      <c r="H22" s="30"/>
      <c r="I22" s="64"/>
      <c r="J22" s="20"/>
      <c r="K22" s="60"/>
      <c r="L22" s="30"/>
      <c r="M22" s="32"/>
      <c r="N22" s="20"/>
      <c r="O22" s="30"/>
      <c r="P22" s="30"/>
      <c r="Q22" s="32"/>
      <c r="R22" s="20"/>
      <c r="S22" s="30"/>
      <c r="T22" s="30"/>
      <c r="U22" s="42"/>
    </row>
    <row r="23" spans="3:21" ht="27" customHeight="1" x14ac:dyDescent="0.2">
      <c r="C23" s="34"/>
      <c r="D23" s="36" t="s">
        <v>62</v>
      </c>
      <c r="E23" s="19"/>
      <c r="F23" s="25">
        <v>800000000</v>
      </c>
      <c r="G23" s="56" t="s">
        <v>42</v>
      </c>
      <c r="H23" s="37" t="s">
        <v>63</v>
      </c>
      <c r="I23" s="26" t="s">
        <v>9</v>
      </c>
      <c r="J23" s="20">
        <v>250000000</v>
      </c>
      <c r="K23" s="56" t="s">
        <v>42</v>
      </c>
      <c r="L23" s="37" t="s">
        <v>77</v>
      </c>
      <c r="M23" s="32" t="s">
        <v>14</v>
      </c>
      <c r="N23" s="20">
        <v>250000000</v>
      </c>
      <c r="O23" s="56"/>
      <c r="P23" s="37" t="s">
        <v>26</v>
      </c>
      <c r="Q23" s="32" t="s">
        <v>14</v>
      </c>
      <c r="R23" s="20">
        <v>800000000</v>
      </c>
      <c r="S23" s="56"/>
      <c r="T23" s="37" t="s">
        <v>84</v>
      </c>
      <c r="U23" s="30" t="s">
        <v>14</v>
      </c>
    </row>
    <row r="24" spans="3:21" ht="27" customHeight="1" x14ac:dyDescent="0.2">
      <c r="C24" s="183" t="s">
        <v>64</v>
      </c>
      <c r="D24" s="183"/>
      <c r="E24" s="41"/>
      <c r="F24" s="20"/>
      <c r="I24" s="26"/>
      <c r="J24" s="20"/>
      <c r="K24" s="57"/>
      <c r="M24" s="26" t="s">
        <v>15</v>
      </c>
      <c r="N24" s="20"/>
      <c r="O24" s="23"/>
      <c r="Q24" s="26" t="s">
        <v>15</v>
      </c>
      <c r="R24" s="20"/>
    </row>
    <row r="25" spans="3:21" ht="27" customHeight="1" x14ac:dyDescent="0.2">
      <c r="C25" s="34"/>
      <c r="D25" s="39" t="s">
        <v>65</v>
      </c>
      <c r="E25" s="19"/>
      <c r="F25" s="20">
        <v>20000000</v>
      </c>
      <c r="H25" s="37">
        <v>1</v>
      </c>
      <c r="I25" s="26" t="s">
        <v>9</v>
      </c>
      <c r="J25" s="20">
        <v>0</v>
      </c>
      <c r="K25" s="63"/>
      <c r="L25" s="23" t="s">
        <v>12</v>
      </c>
      <c r="M25" s="65"/>
      <c r="N25" s="20">
        <v>0</v>
      </c>
      <c r="O25" s="23"/>
      <c r="P25" s="23" t="s">
        <v>12</v>
      </c>
      <c r="Q25" s="26"/>
      <c r="R25" s="20">
        <v>20000000</v>
      </c>
      <c r="S25" s="40"/>
      <c r="T25" s="37">
        <v>1</v>
      </c>
      <c r="U25" s="30" t="s">
        <v>14</v>
      </c>
    </row>
    <row r="26" spans="3:21" ht="27" customHeight="1" x14ac:dyDescent="0.2">
      <c r="C26" s="183" t="s">
        <v>66</v>
      </c>
      <c r="D26" s="183"/>
      <c r="E26" s="41"/>
      <c r="F26" s="20"/>
      <c r="I26" s="26"/>
      <c r="J26" s="20"/>
      <c r="K26" s="57"/>
      <c r="M26" s="26" t="s">
        <v>15</v>
      </c>
      <c r="N26" s="20"/>
      <c r="O26" s="23"/>
      <c r="Q26" s="26" t="s">
        <v>15</v>
      </c>
      <c r="R26" s="20"/>
    </row>
    <row r="27" spans="3:21" ht="27" customHeight="1" x14ac:dyDescent="0.2">
      <c r="C27" s="34"/>
      <c r="D27" s="39" t="s">
        <v>67</v>
      </c>
      <c r="E27" s="19"/>
      <c r="F27" s="20">
        <v>68000000</v>
      </c>
      <c r="G27" s="56" t="s">
        <v>42</v>
      </c>
      <c r="H27" s="37" t="s">
        <v>27</v>
      </c>
      <c r="I27" s="32" t="s">
        <v>14</v>
      </c>
      <c r="J27" s="20">
        <v>0</v>
      </c>
      <c r="K27" s="59"/>
      <c r="L27" s="23" t="s">
        <v>12</v>
      </c>
      <c r="M27" s="32"/>
      <c r="N27" s="20">
        <v>0</v>
      </c>
      <c r="O27" s="23"/>
      <c r="P27" s="23" t="s">
        <v>12</v>
      </c>
      <c r="Q27" s="26"/>
      <c r="R27" s="20">
        <v>68000000</v>
      </c>
      <c r="S27" s="56" t="s">
        <v>42</v>
      </c>
      <c r="T27" s="37" t="s">
        <v>27</v>
      </c>
      <c r="U27" s="30" t="s">
        <v>14</v>
      </c>
    </row>
    <row r="28" spans="3:21" ht="27" customHeight="1" x14ac:dyDescent="0.2">
      <c r="C28" s="183" t="s">
        <v>184</v>
      </c>
      <c r="D28" s="183"/>
      <c r="E28" s="41"/>
      <c r="F28" s="20"/>
      <c r="I28" s="26"/>
      <c r="J28" s="20"/>
      <c r="K28" s="57"/>
      <c r="M28" s="26" t="s">
        <v>15</v>
      </c>
      <c r="N28" s="20"/>
      <c r="O28" s="23"/>
      <c r="Q28" s="26" t="s">
        <v>15</v>
      </c>
      <c r="R28" s="20"/>
    </row>
    <row r="29" spans="3:21" ht="27" customHeight="1" x14ac:dyDescent="0.2">
      <c r="C29" s="34"/>
      <c r="D29" s="39" t="s">
        <v>74</v>
      </c>
      <c r="E29" s="19"/>
      <c r="F29" s="20">
        <v>0</v>
      </c>
      <c r="G29" s="56"/>
      <c r="H29" s="68">
        <v>0</v>
      </c>
      <c r="I29" s="32"/>
      <c r="J29" s="20">
        <v>10000000</v>
      </c>
      <c r="K29" s="59"/>
      <c r="L29" s="30">
        <v>1</v>
      </c>
      <c r="M29" s="32" t="s">
        <v>14</v>
      </c>
      <c r="N29" s="20">
        <v>0</v>
      </c>
      <c r="O29" s="23"/>
      <c r="P29" s="23" t="s">
        <v>12</v>
      </c>
      <c r="Q29" s="26"/>
      <c r="R29" s="20">
        <v>10000000</v>
      </c>
      <c r="S29" s="56"/>
      <c r="T29" s="37">
        <v>1</v>
      </c>
      <c r="U29" s="30" t="s">
        <v>14</v>
      </c>
    </row>
    <row r="30" spans="3:21" ht="27" customHeight="1" x14ac:dyDescent="0.2">
      <c r="C30" s="183" t="s">
        <v>68</v>
      </c>
      <c r="D30" s="183"/>
      <c r="E30" s="41"/>
      <c r="F30" s="20"/>
      <c r="I30" s="26"/>
      <c r="J30" s="20"/>
      <c r="K30" s="57"/>
      <c r="M30" s="26" t="s">
        <v>15</v>
      </c>
      <c r="N30" s="20"/>
      <c r="O30" s="23"/>
      <c r="Q30" s="26" t="s">
        <v>15</v>
      </c>
      <c r="R30" s="20"/>
    </row>
    <row r="31" spans="3:21" ht="27" customHeight="1" x14ac:dyDescent="0.2">
      <c r="C31" s="34"/>
      <c r="D31" s="39" t="s">
        <v>31</v>
      </c>
      <c r="E31" s="19"/>
      <c r="F31" s="20">
        <v>53800000</v>
      </c>
      <c r="G31" s="56" t="s">
        <v>42</v>
      </c>
      <c r="H31" s="37" t="s">
        <v>28</v>
      </c>
      <c r="I31" s="32" t="s">
        <v>14</v>
      </c>
      <c r="J31" s="20">
        <v>32000000</v>
      </c>
      <c r="K31" s="56" t="s">
        <v>42</v>
      </c>
      <c r="L31" s="37" t="s">
        <v>29</v>
      </c>
      <c r="M31" s="32" t="s">
        <v>14</v>
      </c>
      <c r="N31" s="20">
        <v>0</v>
      </c>
      <c r="O31" s="23"/>
      <c r="P31" s="23" t="s">
        <v>12</v>
      </c>
      <c r="Q31" s="26"/>
      <c r="R31" s="20">
        <v>85800000</v>
      </c>
      <c r="S31" s="56" t="s">
        <v>42</v>
      </c>
      <c r="T31" s="37" t="s">
        <v>30</v>
      </c>
      <c r="U31" s="30" t="s">
        <v>14</v>
      </c>
    </row>
    <row r="32" spans="3:21" ht="27" customHeight="1" x14ac:dyDescent="0.2">
      <c r="C32" s="183" t="s">
        <v>69</v>
      </c>
      <c r="D32" s="183"/>
      <c r="E32" s="32"/>
      <c r="F32" s="20"/>
      <c r="I32" s="26"/>
      <c r="J32" s="20"/>
      <c r="K32" s="57"/>
      <c r="M32" s="26" t="s">
        <v>15</v>
      </c>
      <c r="N32" s="20"/>
      <c r="O32" s="23"/>
      <c r="Q32" s="26" t="s">
        <v>15</v>
      </c>
      <c r="R32" s="20"/>
    </row>
    <row r="33" spans="2:21" ht="27" customHeight="1" x14ac:dyDescent="0.2">
      <c r="C33" s="34"/>
      <c r="D33" s="34" t="s">
        <v>34</v>
      </c>
      <c r="E33" s="19"/>
      <c r="F33" s="20">
        <v>142700000</v>
      </c>
      <c r="H33" s="37" t="s">
        <v>70</v>
      </c>
      <c r="I33" s="26" t="s">
        <v>9</v>
      </c>
      <c r="J33" s="20">
        <v>17300000</v>
      </c>
      <c r="K33" s="60"/>
      <c r="L33" s="30">
        <v>29</v>
      </c>
      <c r="M33" s="32" t="s">
        <v>14</v>
      </c>
      <c r="N33" s="20">
        <v>20800000</v>
      </c>
      <c r="O33" s="30"/>
      <c r="P33" s="37" t="s">
        <v>32</v>
      </c>
      <c r="Q33" s="32" t="s">
        <v>14</v>
      </c>
      <c r="R33" s="20">
        <v>139200000</v>
      </c>
      <c r="S33" s="30"/>
      <c r="T33" s="30" t="s">
        <v>33</v>
      </c>
      <c r="U33" s="30" t="s">
        <v>14</v>
      </c>
    </row>
    <row r="34" spans="2:21" ht="27" customHeight="1" x14ac:dyDescent="0.2">
      <c r="C34" s="183" t="s">
        <v>71</v>
      </c>
      <c r="D34" s="183"/>
      <c r="E34" s="19"/>
      <c r="F34" s="20"/>
      <c r="H34" s="30"/>
      <c r="I34" s="32"/>
      <c r="J34" s="20"/>
      <c r="K34" s="60"/>
      <c r="L34"/>
      <c r="M34" s="38"/>
      <c r="N34" s="20"/>
      <c r="O34" s="30"/>
      <c r="P34" s="42"/>
      <c r="Q34" s="26"/>
      <c r="R34" s="20"/>
      <c r="T34" s="30"/>
      <c r="U34" s="30"/>
    </row>
    <row r="35" spans="2:21" ht="27" customHeight="1" x14ac:dyDescent="0.2">
      <c r="C35" s="34"/>
      <c r="D35" s="34" t="s">
        <v>37</v>
      </c>
      <c r="E35" s="19"/>
      <c r="F35" s="20">
        <v>184900000</v>
      </c>
      <c r="G35" s="56" t="s">
        <v>42</v>
      </c>
      <c r="H35" s="37" t="s">
        <v>35</v>
      </c>
      <c r="I35" s="32" t="s">
        <v>14</v>
      </c>
      <c r="J35" s="20">
        <v>0</v>
      </c>
      <c r="K35" s="66"/>
      <c r="L35" s="23" t="s">
        <v>12</v>
      </c>
      <c r="M35" s="32"/>
      <c r="N35" s="58">
        <v>39900000</v>
      </c>
      <c r="O35" s="30"/>
      <c r="P35" s="37">
        <v>1</v>
      </c>
      <c r="Q35" s="32" t="s">
        <v>14</v>
      </c>
      <c r="R35" s="20">
        <v>145000000</v>
      </c>
      <c r="S35" s="56" t="s">
        <v>42</v>
      </c>
      <c r="T35" s="37" t="s">
        <v>36</v>
      </c>
      <c r="U35" s="30" t="s">
        <v>14</v>
      </c>
    </row>
    <row r="36" spans="2:21" ht="81" customHeight="1" x14ac:dyDescent="0.2">
      <c r="C36" s="34"/>
      <c r="D36" s="36" t="s">
        <v>72</v>
      </c>
      <c r="E36" s="19"/>
      <c r="F36" s="25">
        <v>5610390000</v>
      </c>
      <c r="G36" s="1"/>
      <c r="H36" s="182" t="s">
        <v>187</v>
      </c>
      <c r="I36" s="32" t="s">
        <v>14</v>
      </c>
      <c r="J36" s="20">
        <v>60000000</v>
      </c>
      <c r="K36" s="59"/>
      <c r="L36" s="37" t="s">
        <v>78</v>
      </c>
      <c r="M36" s="32" t="s">
        <v>14</v>
      </c>
      <c r="N36" s="20">
        <v>892530000</v>
      </c>
      <c r="P36" s="182" t="s">
        <v>189</v>
      </c>
      <c r="Q36" s="32" t="s">
        <v>14</v>
      </c>
      <c r="R36" s="20">
        <v>4777860000</v>
      </c>
      <c r="T36" s="182" t="s">
        <v>188</v>
      </c>
      <c r="U36" s="30" t="s">
        <v>14</v>
      </c>
    </row>
    <row r="37" spans="2:21" s="11" customFormat="1" ht="27" customHeight="1" x14ac:dyDescent="0.2">
      <c r="B37" s="184" t="s">
        <v>38</v>
      </c>
      <c r="C37" s="184"/>
      <c r="D37" s="184"/>
      <c r="E37" s="185"/>
      <c r="F37" s="13">
        <v>28150760000</v>
      </c>
      <c r="G37" s="51"/>
      <c r="I37" s="18" t="s">
        <v>15</v>
      </c>
      <c r="J37" s="13">
        <v>1419300000</v>
      </c>
      <c r="K37" s="67"/>
      <c r="M37" s="18" t="s">
        <v>15</v>
      </c>
      <c r="N37" s="13">
        <v>3941230000</v>
      </c>
      <c r="O37" s="16"/>
      <c r="Q37" s="18" t="s">
        <v>15</v>
      </c>
      <c r="R37" s="13">
        <v>25628830000</v>
      </c>
      <c r="S37" s="16"/>
      <c r="U37" s="11" t="s">
        <v>15</v>
      </c>
    </row>
  </sheetData>
  <mergeCells count="21">
    <mergeCell ref="C18:D18"/>
    <mergeCell ref="B1:U1"/>
    <mergeCell ref="B3:E4"/>
    <mergeCell ref="F3:I3"/>
    <mergeCell ref="J3:M3"/>
    <mergeCell ref="N3:Q3"/>
    <mergeCell ref="R3:U3"/>
    <mergeCell ref="B6:E6"/>
    <mergeCell ref="C7:D7"/>
    <mergeCell ref="C9:D9"/>
    <mergeCell ref="C12:D12"/>
    <mergeCell ref="C15:D15"/>
    <mergeCell ref="C34:D34"/>
    <mergeCell ref="B37:E37"/>
    <mergeCell ref="C28:D28"/>
    <mergeCell ref="C20:D20"/>
    <mergeCell ref="C22:D22"/>
    <mergeCell ref="C24:D24"/>
    <mergeCell ref="C26:D26"/>
    <mergeCell ref="C30:D30"/>
    <mergeCell ref="C32:D32"/>
  </mergeCells>
  <phoneticPr fontId="5"/>
  <pageMargins left="0.7" right="0.7" top="0.75" bottom="0.75" header="0.3" footer="0.3"/>
  <pageSetup paperSize="9" scale="3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8AD10-DEB6-4672-91A0-B2B1BD9B3951}">
  <sheetPr>
    <pageSetUpPr fitToPage="1"/>
  </sheetPr>
  <dimension ref="B1:U94"/>
  <sheetViews>
    <sheetView showGridLines="0" zoomScaleNormal="100" zoomScaleSheetLayoutView="80" workbookViewId="0"/>
  </sheetViews>
  <sheetFormatPr defaultColWidth="9" defaultRowHeight="15" customHeight="1" x14ac:dyDescent="0.2"/>
  <cols>
    <col min="1" max="2" width="1.6328125" style="1" customWidth="1"/>
    <col min="3" max="3" width="4.08984375" style="1" customWidth="1"/>
    <col min="4" max="4" width="40.6328125" style="1" customWidth="1"/>
    <col min="5" max="5" width="1.6328125" style="1" customWidth="1"/>
    <col min="6" max="6" width="22.6328125" style="22" customWidth="1"/>
    <col min="7" max="7" width="2.6328125" style="22" customWidth="1"/>
    <col min="8" max="8" width="15.6328125" style="1" customWidth="1"/>
    <col min="9" max="9" width="3.6328125" style="1" customWidth="1"/>
    <col min="10" max="10" width="22.6328125" style="22" customWidth="1"/>
    <col min="11" max="11" width="2.6328125" style="22" customWidth="1"/>
    <col min="12" max="12" width="15.6328125" style="1" customWidth="1"/>
    <col min="13" max="13" width="3.6328125" style="1" customWidth="1"/>
    <col min="14" max="14" width="22.6328125" style="22" customWidth="1"/>
    <col min="15" max="15" width="2.6328125" style="22" customWidth="1"/>
    <col min="16" max="16" width="15.6328125" style="1" customWidth="1"/>
    <col min="17" max="17" width="3.6328125" style="1" customWidth="1"/>
    <col min="18" max="18" width="22.6328125" style="22" customWidth="1"/>
    <col min="19" max="19" width="2.6328125" style="22" customWidth="1"/>
    <col min="20" max="20" width="15.6328125" style="1" customWidth="1"/>
    <col min="21" max="21" width="3.6328125" style="1" customWidth="1"/>
    <col min="22" max="16384" width="9" style="1"/>
  </cols>
  <sheetData>
    <row r="1" spans="2:21" ht="27" customHeight="1" x14ac:dyDescent="0.2">
      <c r="B1" s="187" t="s">
        <v>73</v>
      </c>
      <c r="C1" s="187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</row>
    <row r="2" spans="2:21" ht="13.5" customHeight="1" thickBot="1" x14ac:dyDescent="0.25">
      <c r="B2" s="2"/>
      <c r="C2" s="2"/>
      <c r="D2" s="2"/>
      <c r="E2" s="2"/>
      <c r="F2" s="4"/>
      <c r="G2" s="90"/>
      <c r="H2" s="90"/>
      <c r="I2" s="2"/>
      <c r="J2" s="5"/>
      <c r="K2" s="5"/>
      <c r="L2" s="2"/>
      <c r="M2" s="2"/>
      <c r="N2" s="5"/>
      <c r="O2" s="5"/>
      <c r="P2" s="2"/>
      <c r="Q2" s="2"/>
      <c r="R2" s="4"/>
      <c r="S2" s="90"/>
      <c r="T2" s="90"/>
      <c r="U2" s="2"/>
    </row>
    <row r="3" spans="2:21" ht="27" customHeight="1" x14ac:dyDescent="0.2">
      <c r="B3" s="188" t="s">
        <v>0</v>
      </c>
      <c r="C3" s="188"/>
      <c r="D3" s="200"/>
      <c r="E3" s="201"/>
      <c r="F3" s="192" t="s">
        <v>180</v>
      </c>
      <c r="G3" s="193"/>
      <c r="H3" s="193"/>
      <c r="I3" s="194"/>
      <c r="J3" s="195" t="s">
        <v>1</v>
      </c>
      <c r="K3" s="196"/>
      <c r="L3" s="196"/>
      <c r="M3" s="197"/>
      <c r="N3" s="195" t="s">
        <v>2</v>
      </c>
      <c r="O3" s="196"/>
      <c r="P3" s="196"/>
      <c r="Q3" s="197"/>
      <c r="R3" s="192" t="s">
        <v>181</v>
      </c>
      <c r="S3" s="193"/>
      <c r="T3" s="193"/>
      <c r="U3" s="193"/>
    </row>
    <row r="4" spans="2:21" ht="27" customHeight="1" x14ac:dyDescent="0.2">
      <c r="B4" s="202"/>
      <c r="C4" s="202"/>
      <c r="D4" s="202"/>
      <c r="E4" s="203"/>
      <c r="F4" s="7"/>
      <c r="G4" s="45"/>
      <c r="H4" s="46" t="s">
        <v>39</v>
      </c>
      <c r="I4" s="47"/>
      <c r="J4" s="6"/>
      <c r="K4" s="45"/>
      <c r="L4" s="46" t="s">
        <v>39</v>
      </c>
      <c r="M4" s="47"/>
      <c r="N4" s="6"/>
      <c r="O4" s="45"/>
      <c r="P4" s="46" t="s">
        <v>39</v>
      </c>
      <c r="Q4" s="47"/>
      <c r="R4" s="6"/>
      <c r="S4" s="45"/>
      <c r="T4" s="46" t="s">
        <v>39</v>
      </c>
      <c r="U4" s="48"/>
    </row>
    <row r="5" spans="2:21" ht="13.5" customHeight="1" x14ac:dyDescent="0.2">
      <c r="D5" s="8"/>
      <c r="E5" s="9"/>
      <c r="F5" s="89"/>
      <c r="G5" s="10"/>
      <c r="H5" s="8"/>
      <c r="I5" s="9"/>
      <c r="J5" s="89"/>
      <c r="K5" s="10"/>
      <c r="L5" s="8"/>
      <c r="M5" s="9"/>
      <c r="N5" s="88"/>
      <c r="O5" s="10"/>
      <c r="P5" s="8"/>
      <c r="Q5" s="9"/>
      <c r="R5" s="88"/>
      <c r="S5" s="10"/>
      <c r="T5" s="8"/>
      <c r="U5" s="8"/>
    </row>
    <row r="6" spans="2:21" s="80" customFormat="1" ht="27" customHeight="1" x14ac:dyDescent="0.2">
      <c r="B6" s="186" t="s">
        <v>104</v>
      </c>
      <c r="C6" s="186"/>
      <c r="D6" s="186"/>
      <c r="E6" s="198"/>
      <c r="F6" s="87"/>
      <c r="G6" s="77"/>
      <c r="I6" s="82"/>
      <c r="J6" s="87"/>
      <c r="K6" s="77"/>
      <c r="M6" s="82"/>
      <c r="N6" s="86"/>
      <c r="O6" s="77"/>
      <c r="Q6" s="82"/>
      <c r="R6" s="86"/>
      <c r="S6" s="77"/>
    </row>
    <row r="7" spans="2:21" ht="13.5" customHeight="1" x14ac:dyDescent="0.2">
      <c r="B7" s="36"/>
      <c r="C7" s="36"/>
      <c r="E7" s="79"/>
      <c r="F7" s="74" t="s">
        <v>3</v>
      </c>
      <c r="G7" s="21"/>
      <c r="H7" s="28"/>
      <c r="I7" s="26"/>
      <c r="J7" s="73" t="s">
        <v>3</v>
      </c>
      <c r="K7" s="21"/>
      <c r="M7" s="26"/>
      <c r="N7" s="73" t="s">
        <v>3</v>
      </c>
      <c r="O7" s="21"/>
      <c r="P7"/>
      <c r="Q7" s="26"/>
      <c r="R7" s="73" t="s">
        <v>3</v>
      </c>
      <c r="S7" s="21"/>
      <c r="T7" s="28"/>
    </row>
    <row r="8" spans="2:21" s="11" customFormat="1" ht="27" customHeight="1" x14ac:dyDescent="0.2">
      <c r="B8" s="51"/>
      <c r="C8" s="183" t="s">
        <v>103</v>
      </c>
      <c r="D8" s="183"/>
      <c r="E8" s="75"/>
      <c r="F8" s="71">
        <v>4853400000</v>
      </c>
      <c r="G8" s="85"/>
      <c r="H8" s="83"/>
      <c r="J8" s="71">
        <v>860000000</v>
      </c>
      <c r="K8" s="85"/>
      <c r="M8" s="18"/>
      <c r="N8" s="71">
        <v>832900000</v>
      </c>
      <c r="O8" s="85"/>
      <c r="Q8" s="18"/>
      <c r="R8" s="71">
        <v>4880500000</v>
      </c>
      <c r="S8" s="85"/>
      <c r="T8" s="83"/>
    </row>
    <row r="9" spans="2:21" s="176" customFormat="1" ht="13.5" customHeight="1" x14ac:dyDescent="0.2">
      <c r="B9" s="174"/>
      <c r="C9" s="174"/>
      <c r="E9" s="79"/>
      <c r="F9" s="74" t="s">
        <v>89</v>
      </c>
      <c r="G9" s="177"/>
      <c r="H9" s="28"/>
      <c r="I9" s="178"/>
      <c r="J9" s="179" t="s">
        <v>89</v>
      </c>
      <c r="K9" s="177"/>
      <c r="M9" s="178"/>
      <c r="N9" s="179" t="s">
        <v>89</v>
      </c>
      <c r="O9" s="177"/>
      <c r="P9" s="180"/>
      <c r="Q9" s="178"/>
      <c r="R9" s="179" t="s">
        <v>88</v>
      </c>
      <c r="S9" s="177"/>
      <c r="T9" s="28"/>
    </row>
    <row r="10" spans="2:21" ht="39" customHeight="1" x14ac:dyDescent="0.2">
      <c r="B10" s="174"/>
      <c r="C10" s="174"/>
      <c r="D10" s="174" t="s">
        <v>102</v>
      </c>
      <c r="E10" s="79"/>
      <c r="F10" s="20">
        <v>43550000000</v>
      </c>
      <c r="G10" s="21"/>
      <c r="H10" s="29" t="s">
        <v>101</v>
      </c>
      <c r="I10" s="26" t="s">
        <v>9</v>
      </c>
      <c r="J10" s="25">
        <v>7500000000</v>
      </c>
      <c r="K10" s="21"/>
      <c r="L10" s="28" t="s">
        <v>105</v>
      </c>
      <c r="M10" s="26" t="s">
        <v>14</v>
      </c>
      <c r="N10" s="25">
        <v>7000000000</v>
      </c>
      <c r="O10" s="21"/>
      <c r="P10" s="91" t="s">
        <v>106</v>
      </c>
      <c r="Q10" s="26" t="s">
        <v>14</v>
      </c>
      <c r="R10" s="25">
        <v>44050000000</v>
      </c>
      <c r="S10" s="21"/>
      <c r="T10" s="84" t="s">
        <v>107</v>
      </c>
      <c r="U10" s="175" t="s">
        <v>14</v>
      </c>
    </row>
    <row r="11" spans="2:21" ht="13.5" customHeight="1" x14ac:dyDescent="0.2">
      <c r="B11" s="36"/>
      <c r="C11" s="36"/>
      <c r="D11" s="36"/>
      <c r="E11" s="79"/>
      <c r="F11" s="74" t="s">
        <v>90</v>
      </c>
      <c r="G11" s="21"/>
      <c r="H11" s="28"/>
      <c r="I11" s="26"/>
      <c r="J11" s="74" t="s">
        <v>90</v>
      </c>
      <c r="K11" s="21"/>
      <c r="L11" s="78"/>
      <c r="M11" s="26"/>
      <c r="N11" s="74" t="s">
        <v>90</v>
      </c>
      <c r="O11" s="21"/>
      <c r="P11" s="78"/>
      <c r="Q11" s="26"/>
      <c r="R11" s="74" t="s">
        <v>91</v>
      </c>
      <c r="S11" s="21"/>
      <c r="T11" s="28"/>
    </row>
    <row r="12" spans="2:21" ht="27" customHeight="1" x14ac:dyDescent="0.2">
      <c r="B12" s="36"/>
      <c r="C12" s="36"/>
      <c r="D12" s="36"/>
      <c r="E12" s="79"/>
      <c r="F12" s="20">
        <v>425000000</v>
      </c>
      <c r="G12" s="21"/>
      <c r="H12" s="28">
        <v>7</v>
      </c>
      <c r="I12" s="26" t="s">
        <v>9</v>
      </c>
      <c r="J12" s="20">
        <v>250000000</v>
      </c>
      <c r="K12" s="21"/>
      <c r="L12" s="28">
        <v>47</v>
      </c>
      <c r="M12" s="26" t="s">
        <v>14</v>
      </c>
      <c r="N12" s="25">
        <v>425000000</v>
      </c>
      <c r="O12" s="21"/>
      <c r="P12" s="78">
        <v>7</v>
      </c>
      <c r="Q12" s="26" t="s">
        <v>14</v>
      </c>
      <c r="R12" s="25">
        <v>250000000</v>
      </c>
      <c r="S12" s="21"/>
      <c r="T12" s="28">
        <v>47</v>
      </c>
      <c r="U12" s="1" t="s">
        <v>14</v>
      </c>
    </row>
    <row r="13" spans="2:21" ht="13.5" customHeight="1" x14ac:dyDescent="0.2">
      <c r="B13" s="36"/>
      <c r="C13" s="36"/>
      <c r="E13" s="79"/>
      <c r="F13" s="74" t="s">
        <v>3</v>
      </c>
      <c r="G13" s="21"/>
      <c r="H13" s="28"/>
      <c r="I13" s="26"/>
      <c r="J13" s="73" t="s">
        <v>3</v>
      </c>
      <c r="K13" s="21"/>
      <c r="M13" s="26"/>
      <c r="N13" s="73"/>
      <c r="O13" s="21"/>
      <c r="P13"/>
      <c r="Q13" s="26"/>
      <c r="R13" s="73" t="s">
        <v>3</v>
      </c>
      <c r="S13" s="21"/>
      <c r="T13" s="28"/>
    </row>
    <row r="14" spans="2:21" s="80" customFormat="1" ht="27" customHeight="1" x14ac:dyDescent="0.2">
      <c r="B14" s="51"/>
      <c r="C14" s="183" t="s">
        <v>100</v>
      </c>
      <c r="D14" s="183"/>
      <c r="E14" s="79"/>
      <c r="F14" s="71">
        <v>165000000</v>
      </c>
      <c r="G14" s="77"/>
      <c r="I14" s="82"/>
      <c r="J14" s="71">
        <v>55000000</v>
      </c>
      <c r="K14" s="77"/>
      <c r="M14" s="82"/>
      <c r="N14" s="181">
        <v>0</v>
      </c>
      <c r="O14" s="77"/>
      <c r="Q14" s="82"/>
      <c r="R14" s="71">
        <v>220000000</v>
      </c>
      <c r="S14" s="77"/>
    </row>
    <row r="15" spans="2:21" ht="13.5" customHeight="1" x14ac:dyDescent="0.2">
      <c r="B15" s="36"/>
      <c r="C15" s="36"/>
      <c r="E15" s="79"/>
      <c r="F15" s="74" t="s">
        <v>89</v>
      </c>
      <c r="G15" s="21"/>
      <c r="H15" s="80"/>
      <c r="I15" s="26"/>
      <c r="J15" s="74" t="s">
        <v>89</v>
      </c>
      <c r="K15" s="21"/>
      <c r="M15" s="82"/>
      <c r="N15" s="73"/>
      <c r="O15" s="21"/>
      <c r="Q15" s="26"/>
      <c r="R15" s="73" t="s">
        <v>89</v>
      </c>
      <c r="S15" s="77"/>
    </row>
    <row r="16" spans="2:21" ht="27" customHeight="1" x14ac:dyDescent="0.2">
      <c r="B16" s="36"/>
      <c r="C16" s="36"/>
      <c r="D16" s="36" t="s">
        <v>99</v>
      </c>
      <c r="E16" s="79"/>
      <c r="F16" s="20">
        <v>1500000000</v>
      </c>
      <c r="G16" s="56" t="s">
        <v>42</v>
      </c>
      <c r="H16" s="37" t="s">
        <v>98</v>
      </c>
      <c r="I16" s="26" t="s">
        <v>9</v>
      </c>
      <c r="J16" s="20">
        <v>500000000</v>
      </c>
      <c r="K16" s="21"/>
      <c r="L16" s="28">
        <v>5</v>
      </c>
      <c r="M16" s="26" t="s">
        <v>14</v>
      </c>
      <c r="N16" s="179" t="s">
        <v>12</v>
      </c>
      <c r="O16" s="21"/>
      <c r="P16" s="78" t="s">
        <v>12</v>
      </c>
      <c r="Q16" s="18"/>
      <c r="R16" s="25">
        <v>2000000000</v>
      </c>
      <c r="S16" s="56" t="s">
        <v>42</v>
      </c>
      <c r="T16" s="37" t="s">
        <v>36</v>
      </c>
      <c r="U16" s="1" t="s">
        <v>14</v>
      </c>
    </row>
    <row r="17" spans="2:21" ht="13.5" customHeight="1" x14ac:dyDescent="0.2">
      <c r="B17" s="36"/>
      <c r="C17" s="36"/>
      <c r="E17" s="79"/>
      <c r="F17" s="74" t="s">
        <v>3</v>
      </c>
      <c r="G17" s="21"/>
      <c r="H17" s="28"/>
      <c r="I17" s="26"/>
      <c r="J17" s="74" t="s">
        <v>3</v>
      </c>
      <c r="K17" s="21"/>
      <c r="M17" s="26"/>
      <c r="N17" s="73" t="s">
        <v>3</v>
      </c>
      <c r="O17" s="21"/>
      <c r="P17"/>
      <c r="Q17" s="26"/>
      <c r="R17" s="73" t="s">
        <v>3</v>
      </c>
      <c r="S17" s="21"/>
      <c r="T17" s="28"/>
    </row>
    <row r="18" spans="2:21" s="11" customFormat="1" ht="27" customHeight="1" x14ac:dyDescent="0.2">
      <c r="B18" s="51"/>
      <c r="C18" s="208" t="s">
        <v>52</v>
      </c>
      <c r="D18" s="208"/>
      <c r="E18" s="79"/>
      <c r="F18" s="71">
        <v>1372700000</v>
      </c>
      <c r="G18" s="21"/>
      <c r="H18" s="80"/>
      <c r="I18" s="26"/>
      <c r="J18" s="71">
        <v>297000000</v>
      </c>
      <c r="K18" s="21"/>
      <c r="L18" s="78"/>
      <c r="M18" s="82"/>
      <c r="N18" s="71">
        <v>5600000</v>
      </c>
      <c r="O18" s="21"/>
      <c r="P18" s="78"/>
      <c r="Q18" s="18"/>
      <c r="R18" s="71">
        <v>1664100000</v>
      </c>
      <c r="S18" s="77"/>
      <c r="T18" s="83"/>
    </row>
    <row r="19" spans="2:21" s="81" customFormat="1" ht="13.5" customHeight="1" x14ac:dyDescent="0.2">
      <c r="B19" s="36"/>
      <c r="C19" s="36"/>
      <c r="E19" s="79"/>
      <c r="F19" s="58" t="s">
        <v>3</v>
      </c>
      <c r="G19" s="21"/>
      <c r="H19" s="80"/>
      <c r="I19" s="26"/>
      <c r="J19" s="58"/>
      <c r="K19" s="21"/>
      <c r="L19" s="78"/>
      <c r="M19" s="82"/>
      <c r="N19" s="58"/>
      <c r="O19" s="21"/>
      <c r="P19" s="78"/>
      <c r="Q19" s="18"/>
      <c r="R19" s="58" t="s">
        <v>3</v>
      </c>
      <c r="S19" s="77"/>
      <c r="T19" s="80"/>
      <c r="U19" s="1"/>
    </row>
    <row r="20" spans="2:21" ht="27" customHeight="1" x14ac:dyDescent="0.2">
      <c r="B20" s="36"/>
      <c r="C20" s="36"/>
      <c r="D20" s="36" t="s">
        <v>97</v>
      </c>
      <c r="E20" s="79"/>
      <c r="F20" s="20">
        <v>25000000</v>
      </c>
      <c r="G20" s="21"/>
      <c r="H20" s="1">
        <v>67</v>
      </c>
      <c r="I20" s="26" t="s">
        <v>9</v>
      </c>
      <c r="J20" s="20">
        <v>0</v>
      </c>
      <c r="K20" s="21"/>
      <c r="L20" s="78" t="s">
        <v>12</v>
      </c>
      <c r="M20" s="82"/>
      <c r="N20" s="20">
        <v>0</v>
      </c>
      <c r="O20" s="21"/>
      <c r="P20" s="78" t="s">
        <v>12</v>
      </c>
      <c r="Q20" s="18"/>
      <c r="R20" s="20">
        <v>25000000</v>
      </c>
      <c r="S20" s="77"/>
      <c r="T20" s="1">
        <v>67</v>
      </c>
      <c r="U20" s="1" t="s">
        <v>14</v>
      </c>
    </row>
    <row r="21" spans="2:21" s="81" customFormat="1" ht="13.5" customHeight="1" x14ac:dyDescent="0.2">
      <c r="B21" s="36"/>
      <c r="C21" s="36"/>
      <c r="D21" s="36"/>
      <c r="E21" s="79"/>
      <c r="F21" s="58" t="s">
        <v>96</v>
      </c>
      <c r="G21" s="21"/>
      <c r="H21" s="1"/>
      <c r="I21" s="26"/>
      <c r="J21" s="58"/>
      <c r="K21" s="21"/>
      <c r="L21" s="78"/>
      <c r="M21" s="82"/>
      <c r="N21" s="58"/>
      <c r="O21" s="21"/>
      <c r="P21" s="78"/>
      <c r="Q21" s="18"/>
      <c r="R21" s="58" t="s">
        <v>95</v>
      </c>
      <c r="S21" s="77"/>
      <c r="T21" s="1"/>
      <c r="U21" s="1"/>
    </row>
    <row r="22" spans="2:21" ht="27" customHeight="1" x14ac:dyDescent="0.2">
      <c r="B22" s="36"/>
      <c r="C22" s="36"/>
      <c r="D22" s="36" t="s">
        <v>94</v>
      </c>
      <c r="E22" s="79"/>
      <c r="F22" s="20">
        <v>700000000</v>
      </c>
      <c r="G22" s="21"/>
      <c r="H22" s="1">
        <v>14</v>
      </c>
      <c r="I22" s="26" t="s">
        <v>9</v>
      </c>
      <c r="J22" s="20">
        <v>0</v>
      </c>
      <c r="K22" s="21"/>
      <c r="L22" s="78" t="s">
        <v>12</v>
      </c>
      <c r="M22" s="82"/>
      <c r="N22" s="20">
        <v>0</v>
      </c>
      <c r="O22" s="21"/>
      <c r="P22" s="78" t="s">
        <v>12</v>
      </c>
      <c r="Q22" s="18"/>
      <c r="R22" s="20">
        <v>700000000</v>
      </c>
      <c r="S22" s="77"/>
      <c r="T22" s="1">
        <v>14</v>
      </c>
      <c r="U22" s="1" t="s">
        <v>14</v>
      </c>
    </row>
    <row r="23" spans="2:21" s="81" customFormat="1" ht="13.5" customHeight="1" x14ac:dyDescent="0.2">
      <c r="B23" s="36"/>
      <c r="C23" s="36"/>
      <c r="D23" s="36"/>
      <c r="E23" s="79"/>
      <c r="F23" s="58" t="s">
        <v>3</v>
      </c>
      <c r="G23" s="21"/>
      <c r="H23" s="80"/>
      <c r="I23" s="26"/>
      <c r="J23" s="58"/>
      <c r="K23" s="21"/>
      <c r="L23" s="78"/>
      <c r="M23" s="82"/>
      <c r="N23" s="58"/>
      <c r="O23" s="21"/>
      <c r="P23" s="78"/>
      <c r="Q23" s="18"/>
      <c r="R23" s="58" t="s">
        <v>3</v>
      </c>
      <c r="S23" s="77"/>
      <c r="T23" s="80"/>
      <c r="U23" s="1"/>
    </row>
    <row r="24" spans="2:21" ht="27" customHeight="1" x14ac:dyDescent="0.2">
      <c r="B24" s="36"/>
      <c r="C24" s="36"/>
      <c r="D24" s="36"/>
      <c r="E24" s="79"/>
      <c r="F24" s="20">
        <v>255000000</v>
      </c>
      <c r="G24" s="21"/>
      <c r="H24" s="1" t="s">
        <v>93</v>
      </c>
      <c r="I24" s="26" t="s">
        <v>9</v>
      </c>
      <c r="J24" s="20">
        <v>0</v>
      </c>
      <c r="K24" s="21"/>
      <c r="L24" s="78" t="s">
        <v>12</v>
      </c>
      <c r="M24" s="82"/>
      <c r="N24" s="20">
        <v>0</v>
      </c>
      <c r="O24" s="21"/>
      <c r="P24" s="78" t="s">
        <v>12</v>
      </c>
      <c r="Q24" s="18"/>
      <c r="R24" s="20">
        <v>255000000</v>
      </c>
      <c r="S24" s="77"/>
      <c r="T24" s="1" t="s">
        <v>93</v>
      </c>
      <c r="U24" s="1" t="s">
        <v>14</v>
      </c>
    </row>
    <row r="25" spans="2:21" s="81" customFormat="1" ht="13.5" customHeight="1" x14ac:dyDescent="0.2">
      <c r="B25" s="36"/>
      <c r="C25" s="36"/>
      <c r="D25" s="36"/>
      <c r="E25" s="79"/>
      <c r="F25" s="58" t="s">
        <v>89</v>
      </c>
      <c r="G25" s="21"/>
      <c r="H25" s="80"/>
      <c r="I25" s="26"/>
      <c r="J25" s="58" t="s">
        <v>89</v>
      </c>
      <c r="K25" s="21"/>
      <c r="L25" s="78"/>
      <c r="M25" s="82"/>
      <c r="N25" s="58"/>
      <c r="O25" s="21"/>
      <c r="P25" s="78"/>
      <c r="Q25" s="18"/>
      <c r="R25" s="58" t="s">
        <v>88</v>
      </c>
      <c r="S25" s="77"/>
      <c r="T25" s="80"/>
      <c r="U25" s="1"/>
    </row>
    <row r="26" spans="2:21" ht="27" customHeight="1" x14ac:dyDescent="0.2">
      <c r="B26" s="36"/>
      <c r="C26" s="36"/>
      <c r="D26" s="36" t="s">
        <v>92</v>
      </c>
      <c r="E26" s="79"/>
      <c r="F26" s="20">
        <v>9100000000</v>
      </c>
      <c r="G26" s="21"/>
      <c r="H26" s="1" t="s">
        <v>108</v>
      </c>
      <c r="I26" s="26" t="s">
        <v>9</v>
      </c>
      <c r="J26" s="20">
        <v>2700000000</v>
      </c>
      <c r="K26" s="21"/>
      <c r="L26" s="28" t="s">
        <v>109</v>
      </c>
      <c r="M26" s="26" t="s">
        <v>14</v>
      </c>
      <c r="N26" s="20">
        <v>0</v>
      </c>
      <c r="O26" s="21"/>
      <c r="P26" s="78" t="s">
        <v>12</v>
      </c>
      <c r="Q26" s="18"/>
      <c r="R26" s="20">
        <v>11800000000</v>
      </c>
      <c r="S26" s="77"/>
      <c r="T26" s="1" t="s">
        <v>110</v>
      </c>
      <c r="U26" s="1" t="s">
        <v>14</v>
      </c>
    </row>
    <row r="27" spans="2:21" ht="13.5" customHeight="1" x14ac:dyDescent="0.2">
      <c r="B27" s="36"/>
      <c r="C27" s="36"/>
      <c r="E27" s="79"/>
      <c r="F27" s="74" t="s">
        <v>3</v>
      </c>
      <c r="G27" s="21"/>
      <c r="H27" s="28"/>
      <c r="I27" s="26"/>
      <c r="J27" s="73"/>
      <c r="K27" s="21"/>
      <c r="M27" s="26"/>
      <c r="N27" s="73" t="s">
        <v>3</v>
      </c>
      <c r="O27" s="21"/>
      <c r="P27"/>
      <c r="Q27" s="26"/>
      <c r="R27" s="73"/>
      <c r="S27" s="21"/>
      <c r="T27" s="28"/>
    </row>
    <row r="28" spans="2:21" s="11" customFormat="1" ht="27" customHeight="1" x14ac:dyDescent="0.2">
      <c r="B28" s="51"/>
      <c r="C28" s="183" t="s">
        <v>71</v>
      </c>
      <c r="D28" s="183"/>
      <c r="E28" s="79"/>
      <c r="F28" s="71">
        <v>110000000</v>
      </c>
      <c r="G28" s="21"/>
      <c r="H28" s="80"/>
      <c r="I28" s="26"/>
      <c r="J28" s="13">
        <v>0</v>
      </c>
      <c r="K28" s="21"/>
      <c r="L28" s="78"/>
      <c r="M28" s="18"/>
      <c r="N28" s="71">
        <v>110000000</v>
      </c>
      <c r="O28" s="21"/>
      <c r="P28" s="78"/>
      <c r="Q28" s="18"/>
      <c r="R28" s="13">
        <v>0</v>
      </c>
      <c r="S28" s="77"/>
      <c r="T28" s="80"/>
    </row>
    <row r="29" spans="2:21" ht="13.5" customHeight="1" x14ac:dyDescent="0.2">
      <c r="B29" s="36"/>
      <c r="C29" s="36"/>
      <c r="E29" s="76"/>
      <c r="F29" s="74" t="s">
        <v>89</v>
      </c>
      <c r="G29" s="21"/>
      <c r="I29" s="26"/>
      <c r="J29" s="74"/>
      <c r="K29" s="21"/>
      <c r="L29"/>
      <c r="M29" s="26"/>
      <c r="N29" s="74" t="s">
        <v>89</v>
      </c>
      <c r="O29" s="21"/>
      <c r="Q29" s="26"/>
      <c r="R29" s="74"/>
      <c r="S29" s="77"/>
    </row>
    <row r="30" spans="2:21" ht="27" customHeight="1" x14ac:dyDescent="0.2">
      <c r="B30" s="36"/>
      <c r="C30" s="36"/>
      <c r="D30" s="36" t="s">
        <v>87</v>
      </c>
      <c r="E30" s="76"/>
      <c r="F30" s="20">
        <v>1000000000</v>
      </c>
      <c r="G30" s="21"/>
      <c r="H30" s="23">
        <v>1</v>
      </c>
      <c r="I30" s="26" t="s">
        <v>9</v>
      </c>
      <c r="J30" s="20">
        <v>0</v>
      </c>
      <c r="K30" s="21"/>
      <c r="L30" s="23" t="s">
        <v>12</v>
      </c>
      <c r="M30" s="26"/>
      <c r="N30" s="20">
        <v>1000000000</v>
      </c>
      <c r="O30" s="21"/>
      <c r="P30" s="23">
        <v>1</v>
      </c>
      <c r="Q30" s="26" t="s">
        <v>14</v>
      </c>
      <c r="R30" s="20">
        <v>0</v>
      </c>
      <c r="S30" s="21"/>
    </row>
    <row r="31" spans="2:21" s="11" customFormat="1" ht="13.5" customHeight="1" x14ac:dyDescent="0.2">
      <c r="B31" s="51"/>
      <c r="C31" s="51"/>
      <c r="D31" s="51"/>
      <c r="E31" s="75"/>
      <c r="F31" s="74" t="s">
        <v>3</v>
      </c>
      <c r="G31" s="14"/>
      <c r="I31" s="26"/>
      <c r="J31" s="74" t="s">
        <v>3</v>
      </c>
      <c r="K31" s="14"/>
      <c r="M31" s="18"/>
      <c r="N31" s="73" t="s">
        <v>3</v>
      </c>
      <c r="O31" s="14"/>
      <c r="Q31" s="18"/>
      <c r="R31" s="73" t="s">
        <v>3</v>
      </c>
      <c r="S31" s="14"/>
    </row>
    <row r="32" spans="2:21" s="11" customFormat="1" ht="27" customHeight="1" x14ac:dyDescent="0.2">
      <c r="B32" s="183" t="s">
        <v>86</v>
      </c>
      <c r="C32" s="183"/>
      <c r="D32" s="183"/>
      <c r="E32" s="209"/>
      <c r="F32" s="17">
        <v>6501100000</v>
      </c>
      <c r="G32" s="14"/>
      <c r="I32" s="26"/>
      <c r="J32" s="17">
        <v>1212000000</v>
      </c>
      <c r="K32" s="14"/>
      <c r="M32" s="18"/>
      <c r="N32" s="17">
        <v>948500000</v>
      </c>
      <c r="O32" s="14"/>
      <c r="Q32" s="18"/>
      <c r="R32" s="17">
        <v>6764600000</v>
      </c>
      <c r="S32" s="14"/>
    </row>
    <row r="33" spans="2:21" s="11" customFormat="1" ht="13.5" customHeight="1" x14ac:dyDescent="0.2">
      <c r="B33" s="51"/>
      <c r="C33" s="51"/>
      <c r="D33" s="51"/>
      <c r="E33" s="75"/>
      <c r="F33" s="74" t="s">
        <v>3</v>
      </c>
      <c r="G33" s="14"/>
      <c r="I33" s="26"/>
      <c r="J33" s="74" t="s">
        <v>3</v>
      </c>
      <c r="K33" s="14"/>
      <c r="M33" s="18"/>
      <c r="N33" s="73" t="s">
        <v>3</v>
      </c>
      <c r="O33" s="14"/>
      <c r="Q33" s="18"/>
      <c r="R33" s="73" t="s">
        <v>3</v>
      </c>
      <c r="S33" s="14"/>
    </row>
    <row r="34" spans="2:21" s="11" customFormat="1" ht="27" customHeight="1" x14ac:dyDescent="0.2">
      <c r="B34" s="204" t="s">
        <v>85</v>
      </c>
      <c r="C34" s="204"/>
      <c r="D34" s="204"/>
      <c r="E34" s="205"/>
      <c r="F34" s="17">
        <v>34651860000</v>
      </c>
      <c r="G34" s="70"/>
      <c r="H34" s="69"/>
      <c r="I34" s="72"/>
      <c r="J34" s="17">
        <v>2631300000</v>
      </c>
      <c r="K34" s="70"/>
      <c r="L34" s="69"/>
      <c r="M34" s="72"/>
      <c r="N34" s="17">
        <v>4889730000</v>
      </c>
      <c r="O34" s="70"/>
      <c r="P34" s="69"/>
      <c r="Q34" s="72"/>
      <c r="R34" s="17">
        <v>32393430000</v>
      </c>
      <c r="S34" s="70"/>
      <c r="T34" s="69"/>
      <c r="U34" s="69"/>
    </row>
    <row r="35" spans="2:21" ht="27" customHeight="1" x14ac:dyDescent="0.2">
      <c r="B35" s="206" t="s">
        <v>185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</row>
    <row r="36" spans="2:21" ht="15" customHeight="1" x14ac:dyDescent="0.2">
      <c r="F36" s="1"/>
      <c r="G36" s="1"/>
      <c r="J36" s="1"/>
      <c r="K36" s="1"/>
      <c r="N36" s="1"/>
      <c r="O36" s="1"/>
      <c r="R36" s="1"/>
      <c r="S36" s="1"/>
    </row>
    <row r="37" spans="2:21" ht="15" customHeight="1" x14ac:dyDescent="0.2">
      <c r="F37" s="1"/>
      <c r="G37" s="1"/>
      <c r="J37" s="1"/>
      <c r="K37" s="1"/>
      <c r="N37" s="1"/>
      <c r="O37" s="1"/>
      <c r="S37" s="1"/>
    </row>
    <row r="38" spans="2:21" ht="15" customHeight="1" x14ac:dyDescent="0.2">
      <c r="D38" s="207"/>
      <c r="F38" s="1"/>
      <c r="G38" s="1"/>
      <c r="J38" s="1"/>
      <c r="K38" s="1"/>
      <c r="N38" s="1"/>
      <c r="O38" s="1"/>
      <c r="R38" s="1"/>
      <c r="S38" s="1"/>
    </row>
    <row r="39" spans="2:21" ht="15" customHeight="1" x14ac:dyDescent="0.2">
      <c r="D39" s="207"/>
      <c r="F39" s="1"/>
      <c r="G39" s="1"/>
      <c r="J39" s="1"/>
      <c r="K39" s="1"/>
      <c r="N39" s="1"/>
      <c r="O39" s="1"/>
      <c r="R39" s="1"/>
      <c r="S39" s="1"/>
    </row>
    <row r="40" spans="2:21" ht="15" customHeight="1" x14ac:dyDescent="0.2">
      <c r="F40" s="1"/>
      <c r="G40" s="1"/>
      <c r="J40" s="1"/>
      <c r="K40" s="1"/>
      <c r="N40" s="1"/>
      <c r="O40" s="1"/>
      <c r="R40" s="1"/>
      <c r="S40" s="1"/>
    </row>
    <row r="41" spans="2:21" ht="15" customHeight="1" x14ac:dyDescent="0.2">
      <c r="F41" s="1"/>
      <c r="G41" s="1"/>
      <c r="J41" s="1"/>
      <c r="K41" s="1"/>
      <c r="N41" s="1"/>
      <c r="O41" s="1"/>
      <c r="R41" s="1"/>
      <c r="S41" s="1"/>
    </row>
    <row r="42" spans="2:21" ht="15" customHeight="1" x14ac:dyDescent="0.2">
      <c r="F42" s="1"/>
      <c r="G42" s="1"/>
      <c r="J42" s="1"/>
      <c r="K42" s="1"/>
      <c r="N42" s="1"/>
      <c r="O42" s="1"/>
      <c r="R42" s="1"/>
      <c r="S42" s="1"/>
    </row>
    <row r="43" spans="2:21" ht="15" customHeight="1" x14ac:dyDescent="0.2">
      <c r="F43" s="1"/>
      <c r="G43" s="1"/>
      <c r="J43" s="1"/>
      <c r="K43" s="1"/>
      <c r="N43" s="1"/>
      <c r="O43" s="1"/>
      <c r="R43" s="1"/>
      <c r="S43" s="1"/>
    </row>
    <row r="44" spans="2:21" ht="15" customHeight="1" x14ac:dyDescent="0.2">
      <c r="F44" s="1"/>
      <c r="G44" s="1"/>
      <c r="J44" s="1"/>
      <c r="K44" s="1"/>
      <c r="N44" s="1"/>
      <c r="O44" s="1"/>
      <c r="R44" s="1"/>
      <c r="S44" s="1"/>
    </row>
    <row r="45" spans="2:21" ht="15" customHeight="1" x14ac:dyDescent="0.2">
      <c r="F45" s="1"/>
      <c r="G45" s="1"/>
      <c r="J45" s="1"/>
      <c r="K45" s="1"/>
      <c r="N45" s="1"/>
      <c r="O45" s="1"/>
      <c r="R45" s="1"/>
      <c r="S45" s="1"/>
    </row>
    <row r="46" spans="2:21" ht="15" customHeight="1" x14ac:dyDescent="0.2">
      <c r="F46" s="1"/>
      <c r="G46" s="1"/>
      <c r="J46" s="1"/>
      <c r="K46" s="1"/>
      <c r="N46" s="1"/>
      <c r="O46" s="1"/>
      <c r="R46" s="1"/>
      <c r="S46" s="1"/>
    </row>
    <row r="47" spans="2:21" ht="15" customHeight="1" x14ac:dyDescent="0.2">
      <c r="F47" s="1"/>
      <c r="G47" s="1"/>
      <c r="J47" s="1"/>
      <c r="K47" s="1"/>
      <c r="N47" s="1"/>
      <c r="O47" s="1"/>
      <c r="R47" s="1"/>
      <c r="S47" s="1"/>
    </row>
    <row r="48" spans="2:21" ht="15" customHeight="1" x14ac:dyDescent="0.2">
      <c r="F48" s="1"/>
      <c r="G48" s="1"/>
      <c r="J48" s="1"/>
      <c r="K48" s="1"/>
      <c r="N48" s="1"/>
      <c r="O48" s="1"/>
      <c r="R48" s="1"/>
      <c r="S48" s="1"/>
    </row>
    <row r="49" spans="6:19" ht="15" customHeight="1" x14ac:dyDescent="0.2">
      <c r="F49" s="1"/>
      <c r="G49" s="1"/>
      <c r="J49" s="1"/>
      <c r="K49" s="1"/>
      <c r="N49" s="1"/>
      <c r="O49" s="1"/>
      <c r="R49" s="1"/>
      <c r="S49" s="1"/>
    </row>
    <row r="50" spans="6:19" ht="15" customHeight="1" x14ac:dyDescent="0.2">
      <c r="F50" s="1"/>
      <c r="G50" s="1"/>
      <c r="J50" s="1"/>
      <c r="K50" s="1"/>
      <c r="N50" s="1"/>
      <c r="O50" s="1"/>
      <c r="R50" s="1"/>
      <c r="S50" s="1"/>
    </row>
    <row r="51" spans="6:19" ht="15" customHeight="1" x14ac:dyDescent="0.2">
      <c r="F51" s="1"/>
      <c r="G51" s="1"/>
      <c r="J51" s="1"/>
      <c r="K51" s="1"/>
      <c r="N51" s="1"/>
      <c r="O51" s="1"/>
      <c r="R51" s="1"/>
      <c r="S51" s="1"/>
    </row>
    <row r="52" spans="6:19" ht="15" customHeight="1" x14ac:dyDescent="0.2">
      <c r="F52" s="1"/>
      <c r="G52" s="1"/>
      <c r="J52" s="1"/>
      <c r="K52" s="1"/>
      <c r="N52" s="1"/>
      <c r="O52" s="1"/>
      <c r="R52" s="1"/>
      <c r="S52" s="1"/>
    </row>
    <row r="53" spans="6:19" ht="15" customHeight="1" x14ac:dyDescent="0.2">
      <c r="F53" s="1"/>
      <c r="G53" s="1"/>
      <c r="J53" s="1"/>
      <c r="K53" s="1"/>
      <c r="N53" s="1"/>
      <c r="O53" s="1"/>
      <c r="R53" s="1"/>
      <c r="S53" s="1"/>
    </row>
    <row r="54" spans="6:19" ht="15" customHeight="1" x14ac:dyDescent="0.2">
      <c r="F54" s="1"/>
      <c r="G54" s="1"/>
      <c r="J54" s="1"/>
      <c r="K54" s="1"/>
      <c r="N54" s="1"/>
      <c r="O54" s="1"/>
      <c r="R54" s="1"/>
      <c r="S54" s="1"/>
    </row>
    <row r="55" spans="6:19" ht="15" customHeight="1" x14ac:dyDescent="0.2">
      <c r="F55" s="1"/>
      <c r="G55" s="1"/>
      <c r="J55" s="1"/>
      <c r="K55" s="1"/>
      <c r="N55" s="1"/>
      <c r="O55" s="1"/>
      <c r="R55" s="1"/>
      <c r="S55" s="1"/>
    </row>
    <row r="56" spans="6:19" ht="15" customHeight="1" x14ac:dyDescent="0.2">
      <c r="F56" s="1"/>
      <c r="G56" s="1"/>
      <c r="J56" s="1"/>
      <c r="K56" s="1"/>
      <c r="N56" s="1"/>
      <c r="O56" s="1"/>
      <c r="R56" s="1"/>
      <c r="S56" s="1"/>
    </row>
    <row r="57" spans="6:19" ht="15" customHeight="1" x14ac:dyDescent="0.2">
      <c r="F57" s="1"/>
      <c r="G57" s="1"/>
      <c r="J57" s="1"/>
      <c r="K57" s="1"/>
      <c r="N57" s="1"/>
      <c r="O57" s="1"/>
      <c r="R57" s="1"/>
      <c r="S57" s="1"/>
    </row>
    <row r="58" spans="6:19" ht="15" customHeight="1" x14ac:dyDescent="0.2">
      <c r="F58" s="1"/>
      <c r="G58" s="1"/>
      <c r="J58" s="1"/>
      <c r="K58" s="1"/>
      <c r="N58" s="1"/>
      <c r="O58" s="1"/>
      <c r="R58" s="1"/>
      <c r="S58" s="1"/>
    </row>
    <row r="59" spans="6:19" ht="15" customHeight="1" x14ac:dyDescent="0.2">
      <c r="F59" s="1"/>
      <c r="G59" s="1"/>
      <c r="J59" s="1"/>
      <c r="K59" s="1"/>
      <c r="N59" s="1"/>
      <c r="O59" s="1"/>
      <c r="R59" s="1"/>
      <c r="S59" s="1"/>
    </row>
    <row r="60" spans="6:19" ht="15" customHeight="1" x14ac:dyDescent="0.2">
      <c r="F60" s="1"/>
      <c r="G60" s="1"/>
      <c r="J60" s="1"/>
      <c r="K60" s="1"/>
      <c r="N60" s="1"/>
      <c r="O60" s="1"/>
      <c r="R60" s="1"/>
      <c r="S60" s="1"/>
    </row>
    <row r="61" spans="6:19" ht="15" customHeight="1" x14ac:dyDescent="0.2">
      <c r="F61" s="1"/>
      <c r="G61" s="1"/>
      <c r="J61" s="1"/>
      <c r="K61" s="1"/>
      <c r="N61" s="1"/>
      <c r="O61" s="1"/>
      <c r="R61" s="1"/>
      <c r="S61" s="1"/>
    </row>
    <row r="62" spans="6:19" ht="15" customHeight="1" x14ac:dyDescent="0.2">
      <c r="F62" s="1"/>
      <c r="G62" s="1"/>
      <c r="J62" s="1"/>
      <c r="K62" s="1"/>
      <c r="N62" s="1"/>
      <c r="O62" s="1"/>
      <c r="R62" s="1"/>
      <c r="S62" s="1"/>
    </row>
    <row r="63" spans="6:19" ht="15" customHeight="1" x14ac:dyDescent="0.2">
      <c r="F63" s="1"/>
      <c r="G63" s="1"/>
      <c r="J63" s="1"/>
      <c r="K63" s="1"/>
      <c r="N63" s="1"/>
      <c r="O63" s="1"/>
      <c r="R63" s="1"/>
      <c r="S63" s="1"/>
    </row>
    <row r="64" spans="6:19" ht="15" customHeight="1" x14ac:dyDescent="0.2">
      <c r="F64" s="1"/>
      <c r="G64" s="1"/>
      <c r="J64" s="1"/>
      <c r="K64" s="1"/>
      <c r="N64" s="1"/>
      <c r="O64" s="1"/>
      <c r="R64" s="1"/>
      <c r="S64" s="1"/>
    </row>
    <row r="65" spans="6:19" ht="15" customHeight="1" x14ac:dyDescent="0.2">
      <c r="F65" s="1"/>
      <c r="G65" s="1"/>
      <c r="J65" s="1"/>
      <c r="K65" s="1"/>
      <c r="N65" s="1"/>
      <c r="O65" s="1"/>
      <c r="R65" s="1"/>
      <c r="S65" s="1"/>
    </row>
    <row r="66" spans="6:19" ht="15" customHeight="1" x14ac:dyDescent="0.2">
      <c r="F66" s="1"/>
      <c r="G66" s="1"/>
      <c r="J66" s="1"/>
      <c r="K66" s="1"/>
      <c r="N66" s="1"/>
      <c r="O66" s="1"/>
      <c r="R66" s="1"/>
      <c r="S66" s="1"/>
    </row>
    <row r="67" spans="6:19" ht="15" customHeight="1" x14ac:dyDescent="0.2">
      <c r="F67" s="1"/>
      <c r="G67" s="1"/>
      <c r="J67" s="1"/>
      <c r="K67" s="1"/>
      <c r="N67" s="1"/>
      <c r="O67" s="1"/>
      <c r="R67" s="1"/>
      <c r="S67" s="1"/>
    </row>
    <row r="68" spans="6:19" ht="15" customHeight="1" x14ac:dyDescent="0.2">
      <c r="F68" s="1"/>
      <c r="G68" s="1"/>
      <c r="J68" s="1"/>
      <c r="K68" s="1"/>
      <c r="N68" s="1"/>
      <c r="O68" s="1"/>
      <c r="R68" s="1"/>
      <c r="S68" s="1"/>
    </row>
    <row r="69" spans="6:19" ht="15" customHeight="1" x14ac:dyDescent="0.2">
      <c r="F69" s="1"/>
      <c r="G69" s="1"/>
      <c r="J69" s="1"/>
      <c r="K69" s="1"/>
      <c r="N69" s="1"/>
      <c r="O69" s="1"/>
      <c r="R69" s="1"/>
      <c r="S69" s="1"/>
    </row>
    <row r="70" spans="6:19" ht="15" customHeight="1" x14ac:dyDescent="0.2">
      <c r="F70" s="1"/>
      <c r="G70" s="1"/>
      <c r="J70" s="1"/>
      <c r="K70" s="1"/>
      <c r="N70" s="1"/>
      <c r="O70" s="1"/>
      <c r="R70" s="1"/>
      <c r="S70" s="1"/>
    </row>
    <row r="71" spans="6:19" ht="15" customHeight="1" x14ac:dyDescent="0.2">
      <c r="F71" s="1"/>
      <c r="G71" s="1"/>
      <c r="J71" s="1"/>
      <c r="K71" s="1"/>
      <c r="N71" s="1"/>
      <c r="O71" s="1"/>
      <c r="R71" s="1"/>
      <c r="S71" s="1"/>
    </row>
    <row r="72" spans="6:19" ht="15" customHeight="1" x14ac:dyDescent="0.2">
      <c r="F72" s="1"/>
      <c r="G72" s="1"/>
      <c r="J72" s="1"/>
      <c r="K72" s="1"/>
      <c r="N72" s="1"/>
      <c r="O72" s="1"/>
      <c r="R72" s="1"/>
      <c r="S72" s="1"/>
    </row>
    <row r="73" spans="6:19" ht="15" customHeight="1" x14ac:dyDescent="0.2">
      <c r="F73" s="1"/>
      <c r="G73" s="1"/>
      <c r="J73" s="1"/>
      <c r="K73" s="1"/>
      <c r="N73" s="1"/>
      <c r="O73" s="1"/>
      <c r="R73" s="1"/>
      <c r="S73" s="1"/>
    </row>
    <row r="74" spans="6:19" ht="15" customHeight="1" x14ac:dyDescent="0.2">
      <c r="F74" s="1"/>
      <c r="G74" s="1"/>
      <c r="J74" s="1"/>
      <c r="K74" s="1"/>
      <c r="N74" s="1"/>
      <c r="O74" s="1"/>
      <c r="R74" s="1"/>
      <c r="S74" s="1"/>
    </row>
    <row r="75" spans="6:19" ht="15" customHeight="1" x14ac:dyDescent="0.2">
      <c r="F75" s="1"/>
      <c r="G75" s="1"/>
      <c r="J75" s="1"/>
      <c r="K75" s="1"/>
      <c r="N75" s="1"/>
      <c r="O75" s="1"/>
      <c r="R75" s="1"/>
      <c r="S75" s="1"/>
    </row>
    <row r="76" spans="6:19" ht="15" customHeight="1" x14ac:dyDescent="0.2">
      <c r="F76" s="1"/>
      <c r="G76" s="1"/>
      <c r="J76" s="1"/>
      <c r="K76" s="1"/>
      <c r="N76" s="1"/>
      <c r="O76" s="1"/>
      <c r="R76" s="1"/>
      <c r="S76" s="1"/>
    </row>
    <row r="77" spans="6:19" ht="15" customHeight="1" x14ac:dyDescent="0.2">
      <c r="F77" s="1"/>
      <c r="G77" s="1"/>
      <c r="J77" s="1"/>
      <c r="K77" s="1"/>
      <c r="N77" s="1"/>
      <c r="O77" s="1"/>
      <c r="R77" s="1"/>
      <c r="S77" s="1"/>
    </row>
    <row r="78" spans="6:19" ht="15" customHeight="1" x14ac:dyDescent="0.2">
      <c r="F78" s="1"/>
      <c r="G78" s="1"/>
      <c r="J78" s="1"/>
      <c r="K78" s="1"/>
      <c r="N78" s="1"/>
      <c r="O78" s="1"/>
      <c r="R78" s="1"/>
      <c r="S78" s="1"/>
    </row>
    <row r="79" spans="6:19" ht="15" customHeight="1" x14ac:dyDescent="0.2">
      <c r="F79" s="1"/>
      <c r="G79" s="1"/>
      <c r="J79" s="1"/>
      <c r="K79" s="1"/>
      <c r="N79" s="1"/>
      <c r="O79" s="1"/>
      <c r="R79" s="1"/>
      <c r="S79" s="1"/>
    </row>
    <row r="80" spans="6:19" ht="15" customHeight="1" x14ac:dyDescent="0.2">
      <c r="F80" s="1"/>
      <c r="G80" s="1"/>
      <c r="J80" s="1"/>
      <c r="K80" s="1"/>
      <c r="N80" s="1"/>
      <c r="O80" s="1"/>
      <c r="R80" s="1"/>
      <c r="S80" s="1"/>
    </row>
    <row r="81" spans="6:19" ht="15" customHeight="1" x14ac:dyDescent="0.2">
      <c r="F81" s="1"/>
      <c r="G81" s="1"/>
      <c r="J81" s="1"/>
      <c r="K81" s="1"/>
      <c r="N81" s="1"/>
      <c r="O81" s="1"/>
      <c r="R81" s="1"/>
      <c r="S81" s="1"/>
    </row>
    <row r="82" spans="6:19" ht="15" customHeight="1" x14ac:dyDescent="0.2">
      <c r="F82" s="1"/>
      <c r="G82" s="1"/>
      <c r="J82" s="1"/>
      <c r="K82" s="1"/>
      <c r="N82" s="1"/>
      <c r="O82" s="1"/>
      <c r="R82" s="1"/>
      <c r="S82" s="1"/>
    </row>
    <row r="83" spans="6:19" ht="15" customHeight="1" x14ac:dyDescent="0.2">
      <c r="F83" s="1"/>
      <c r="G83" s="1"/>
      <c r="J83" s="1"/>
      <c r="K83" s="1"/>
      <c r="N83" s="1"/>
      <c r="O83" s="1"/>
      <c r="R83" s="1"/>
      <c r="S83" s="1"/>
    </row>
    <row r="84" spans="6:19" ht="15" customHeight="1" x14ac:dyDescent="0.2">
      <c r="F84" s="1"/>
      <c r="G84" s="1"/>
      <c r="J84" s="1"/>
      <c r="K84" s="1"/>
      <c r="N84" s="1"/>
      <c r="O84" s="1"/>
      <c r="R84" s="1"/>
      <c r="S84" s="1"/>
    </row>
    <row r="85" spans="6:19" ht="15" customHeight="1" x14ac:dyDescent="0.2">
      <c r="F85" s="1"/>
      <c r="G85" s="1"/>
      <c r="J85" s="1"/>
      <c r="K85" s="1"/>
      <c r="N85" s="1"/>
      <c r="O85" s="1"/>
      <c r="R85" s="1"/>
      <c r="S85" s="1"/>
    </row>
    <row r="86" spans="6:19" ht="15" customHeight="1" x14ac:dyDescent="0.2">
      <c r="F86" s="1"/>
      <c r="G86" s="1"/>
      <c r="J86" s="1"/>
      <c r="K86" s="1"/>
      <c r="N86" s="1"/>
      <c r="O86" s="1"/>
      <c r="R86" s="1"/>
      <c r="S86" s="1"/>
    </row>
    <row r="87" spans="6:19" ht="15" customHeight="1" x14ac:dyDescent="0.2">
      <c r="F87" s="1"/>
      <c r="G87" s="1"/>
      <c r="J87" s="1"/>
      <c r="K87" s="1"/>
      <c r="N87" s="1"/>
      <c r="O87" s="1"/>
      <c r="R87" s="1"/>
      <c r="S87" s="1"/>
    </row>
    <row r="88" spans="6:19" ht="15" customHeight="1" x14ac:dyDescent="0.2">
      <c r="F88" s="1"/>
      <c r="G88" s="1"/>
      <c r="J88" s="1"/>
      <c r="K88" s="1"/>
      <c r="N88" s="1"/>
      <c r="O88" s="1"/>
      <c r="R88" s="1"/>
      <c r="S88" s="1"/>
    </row>
    <row r="89" spans="6:19" ht="15" customHeight="1" x14ac:dyDescent="0.2">
      <c r="F89" s="1"/>
      <c r="G89" s="1"/>
      <c r="J89" s="1"/>
      <c r="K89" s="1"/>
      <c r="N89" s="1"/>
      <c r="O89" s="1"/>
      <c r="R89" s="1"/>
      <c r="S89" s="1"/>
    </row>
    <row r="90" spans="6:19" ht="15" customHeight="1" x14ac:dyDescent="0.2">
      <c r="F90" s="1"/>
      <c r="G90" s="1"/>
      <c r="J90" s="1"/>
      <c r="K90" s="1"/>
      <c r="N90" s="1"/>
      <c r="O90" s="1"/>
      <c r="R90" s="1"/>
      <c r="S90" s="1"/>
    </row>
    <row r="91" spans="6:19" ht="15" customHeight="1" x14ac:dyDescent="0.2">
      <c r="F91" s="1"/>
      <c r="G91" s="1"/>
      <c r="J91" s="1"/>
      <c r="K91" s="1"/>
      <c r="N91" s="1"/>
      <c r="O91" s="1"/>
      <c r="R91" s="1"/>
      <c r="S91" s="1"/>
    </row>
    <row r="92" spans="6:19" ht="15" customHeight="1" x14ac:dyDescent="0.2">
      <c r="F92" s="1"/>
      <c r="G92" s="1"/>
      <c r="J92" s="1"/>
      <c r="K92" s="1"/>
      <c r="N92" s="1"/>
      <c r="O92" s="1"/>
      <c r="R92" s="1"/>
      <c r="S92" s="1"/>
    </row>
    <row r="93" spans="6:19" ht="15" customHeight="1" x14ac:dyDescent="0.2">
      <c r="F93" s="1"/>
      <c r="G93" s="1"/>
      <c r="J93" s="1"/>
      <c r="K93" s="1"/>
      <c r="N93" s="1"/>
      <c r="O93" s="1"/>
      <c r="R93" s="1"/>
      <c r="S93" s="1"/>
    </row>
    <row r="94" spans="6:19" ht="15" customHeight="1" x14ac:dyDescent="0.2">
      <c r="F94" s="1"/>
      <c r="G94" s="1"/>
      <c r="J94" s="1"/>
      <c r="K94" s="1"/>
      <c r="N94" s="1"/>
      <c r="O94" s="1"/>
      <c r="R94" s="1"/>
      <c r="S94" s="1"/>
    </row>
  </sheetData>
  <mergeCells count="15">
    <mergeCell ref="B34:E34"/>
    <mergeCell ref="B35:U35"/>
    <mergeCell ref="D38:D39"/>
    <mergeCell ref="B6:E6"/>
    <mergeCell ref="C8:D8"/>
    <mergeCell ref="C14:D14"/>
    <mergeCell ref="C18:D18"/>
    <mergeCell ref="C28:D28"/>
    <mergeCell ref="B32:E32"/>
    <mergeCell ref="B1:U1"/>
    <mergeCell ref="B3:E4"/>
    <mergeCell ref="F3:I3"/>
    <mergeCell ref="J3:M3"/>
    <mergeCell ref="N3:Q3"/>
    <mergeCell ref="R3:U3"/>
  </mergeCells>
  <phoneticPr fontId="5"/>
  <printOptions horizontalCentered="1"/>
  <pageMargins left="0.39370078740157483" right="0.19685039370078741" top="0.78740157480314965" bottom="0.59055118110236227" header="0.19685039370078741" footer="0.19685039370078741"/>
  <pageSetup paperSize="9" scale="6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59DE8-5FF1-409E-AAD6-89FF7817E6D5}">
  <sheetPr>
    <pageSetUpPr fitToPage="1"/>
  </sheetPr>
  <dimension ref="B1:J33"/>
  <sheetViews>
    <sheetView showGridLines="0" zoomScaleNormal="100" zoomScaleSheetLayoutView="100" workbookViewId="0"/>
  </sheetViews>
  <sheetFormatPr defaultColWidth="9" defaultRowHeight="20.149999999999999" customHeight="1" x14ac:dyDescent="0.2"/>
  <cols>
    <col min="1" max="2" width="1.6328125" style="92" customWidth="1"/>
    <col min="3" max="4" width="4.08984375" style="92" customWidth="1"/>
    <col min="5" max="5" width="40.6328125" style="92" customWidth="1"/>
    <col min="6" max="6" width="1.6328125" style="92" customWidth="1"/>
    <col min="7" max="10" width="22.6328125" style="132" customWidth="1"/>
    <col min="11" max="16384" width="9" style="92"/>
  </cols>
  <sheetData>
    <row r="1" spans="2:10" ht="20.149999999999999" customHeight="1" x14ac:dyDescent="0.2">
      <c r="B1" s="214" t="s">
        <v>134</v>
      </c>
      <c r="C1" s="215"/>
      <c r="D1" s="215"/>
      <c r="E1" s="215"/>
      <c r="F1" s="215"/>
      <c r="G1" s="215"/>
      <c r="H1" s="215"/>
      <c r="I1" s="215"/>
      <c r="J1" s="215"/>
    </row>
    <row r="2" spans="2:10" s="93" customFormat="1" ht="15" customHeight="1" thickBot="1" x14ac:dyDescent="0.25">
      <c r="D2" s="94"/>
      <c r="J2" s="95"/>
    </row>
    <row r="3" spans="2:10" s="93" customFormat="1" ht="27" customHeight="1" x14ac:dyDescent="0.2">
      <c r="B3" s="216" t="s">
        <v>111</v>
      </c>
      <c r="C3" s="217"/>
      <c r="D3" s="217"/>
      <c r="E3" s="217"/>
      <c r="F3" s="218"/>
      <c r="G3" s="96" t="s">
        <v>182</v>
      </c>
      <c r="H3" s="97" t="s">
        <v>112</v>
      </c>
      <c r="I3" s="97" t="s">
        <v>113</v>
      </c>
      <c r="J3" s="98" t="s">
        <v>183</v>
      </c>
    </row>
    <row r="4" spans="2:10" s="93" customFormat="1" ht="13.5" customHeight="1" x14ac:dyDescent="0.2">
      <c r="B4" s="99"/>
      <c r="C4" s="100"/>
      <c r="D4" s="100"/>
      <c r="E4" s="100"/>
      <c r="F4" s="101"/>
      <c r="G4" s="102" t="s">
        <v>40</v>
      </c>
      <c r="H4" s="102" t="s">
        <v>40</v>
      </c>
      <c r="I4" s="102" t="s">
        <v>40</v>
      </c>
      <c r="J4" s="103" t="s">
        <v>40</v>
      </c>
    </row>
    <row r="5" spans="2:10" s="93" customFormat="1" ht="13.5" customHeight="1" x14ac:dyDescent="0.2">
      <c r="B5" s="99"/>
      <c r="C5" s="100"/>
      <c r="D5" s="100"/>
      <c r="E5" s="100"/>
      <c r="F5" s="101"/>
      <c r="G5" s="104"/>
      <c r="H5" s="104"/>
      <c r="I5" s="104"/>
      <c r="J5" s="105"/>
    </row>
    <row r="6" spans="2:10" s="93" customFormat="1" ht="27" customHeight="1" x14ac:dyDescent="0.2">
      <c r="B6" s="106"/>
      <c r="C6" s="211" t="s">
        <v>114</v>
      </c>
      <c r="D6" s="211"/>
      <c r="E6" s="211"/>
      <c r="F6" s="107"/>
      <c r="G6" s="108"/>
      <c r="H6" s="108"/>
      <c r="I6" s="108"/>
      <c r="J6" s="109"/>
    </row>
    <row r="7" spans="2:10" s="94" customFormat="1" ht="27" customHeight="1" x14ac:dyDescent="0.2">
      <c r="C7" s="210" t="s">
        <v>115</v>
      </c>
      <c r="D7" s="210"/>
      <c r="E7" s="210"/>
      <c r="F7" s="110"/>
      <c r="G7" s="111">
        <v>290000000</v>
      </c>
      <c r="H7" s="112">
        <v>54100000</v>
      </c>
      <c r="I7" s="111">
        <v>96800000</v>
      </c>
      <c r="J7" s="112">
        <v>247300000</v>
      </c>
    </row>
    <row r="8" spans="2:10" s="94" customFormat="1" ht="27" customHeight="1" x14ac:dyDescent="0.2">
      <c r="C8" s="213" t="s">
        <v>116</v>
      </c>
      <c r="D8" s="213"/>
      <c r="E8" s="213"/>
      <c r="F8" s="113"/>
      <c r="G8" s="111">
        <v>4100000</v>
      </c>
      <c r="H8" s="112">
        <v>1755000</v>
      </c>
      <c r="I8" s="111">
        <v>4100000</v>
      </c>
      <c r="J8" s="112">
        <v>1755000</v>
      </c>
    </row>
    <row r="9" spans="2:10" s="94" customFormat="1" ht="27" customHeight="1" x14ac:dyDescent="0.2">
      <c r="C9" s="213" t="s">
        <v>117</v>
      </c>
      <c r="D9" s="213"/>
      <c r="E9" s="213"/>
      <c r="F9" s="113"/>
      <c r="G9" s="111">
        <v>672430774</v>
      </c>
      <c r="H9" s="112">
        <v>641583936</v>
      </c>
      <c r="I9" s="111">
        <v>672430774</v>
      </c>
      <c r="J9" s="112">
        <v>641583936</v>
      </c>
    </row>
    <row r="10" spans="2:10" s="94" customFormat="1" ht="27" customHeight="1" x14ac:dyDescent="0.2">
      <c r="C10" s="210" t="s">
        <v>118</v>
      </c>
      <c r="D10" s="210"/>
      <c r="E10" s="210"/>
      <c r="F10" s="110"/>
      <c r="G10" s="111">
        <v>93200000</v>
      </c>
      <c r="H10" s="111">
        <v>73000000</v>
      </c>
      <c r="I10" s="111">
        <v>93200000</v>
      </c>
      <c r="J10" s="112">
        <v>73000000</v>
      </c>
    </row>
    <row r="11" spans="2:10" s="94" customFormat="1" ht="27" customHeight="1" x14ac:dyDescent="0.2">
      <c r="C11" s="114"/>
      <c r="D11" s="115" t="s">
        <v>119</v>
      </c>
      <c r="E11" s="116" t="s">
        <v>120</v>
      </c>
      <c r="F11" s="110"/>
      <c r="G11" s="111">
        <v>0</v>
      </c>
      <c r="H11" s="111">
        <v>0</v>
      </c>
      <c r="I11" s="111">
        <v>0</v>
      </c>
      <c r="J11" s="112">
        <v>0</v>
      </c>
    </row>
    <row r="12" spans="2:10" s="94" customFormat="1" ht="27" customHeight="1" x14ac:dyDescent="0.2">
      <c r="D12" s="95" t="s">
        <v>121</v>
      </c>
      <c r="E12" s="114" t="s">
        <v>122</v>
      </c>
      <c r="F12" s="117"/>
      <c r="G12" s="111">
        <v>0</v>
      </c>
      <c r="H12" s="111">
        <v>0</v>
      </c>
      <c r="I12" s="111">
        <v>0</v>
      </c>
      <c r="J12" s="112">
        <v>0</v>
      </c>
    </row>
    <row r="13" spans="2:10" s="94" customFormat="1" ht="40.5" customHeight="1" x14ac:dyDescent="0.2">
      <c r="D13" s="115" t="s">
        <v>123</v>
      </c>
      <c r="E13" s="116" t="s">
        <v>124</v>
      </c>
      <c r="F13" s="117"/>
      <c r="G13" s="111">
        <v>45500000</v>
      </c>
      <c r="H13" s="111">
        <v>38000000</v>
      </c>
      <c r="I13" s="111">
        <v>45500000</v>
      </c>
      <c r="J13" s="112">
        <v>38000000</v>
      </c>
    </row>
    <row r="14" spans="2:10" s="94" customFormat="1" ht="27" customHeight="1" x14ac:dyDescent="0.2">
      <c r="D14" s="95" t="s">
        <v>125</v>
      </c>
      <c r="E14" s="114" t="s">
        <v>126</v>
      </c>
      <c r="F14" s="117"/>
      <c r="G14" s="111">
        <v>47700000</v>
      </c>
      <c r="H14" s="111">
        <v>35000000</v>
      </c>
      <c r="I14" s="111">
        <v>47700000</v>
      </c>
      <c r="J14" s="112">
        <v>35000000</v>
      </c>
    </row>
    <row r="15" spans="2:10" s="94" customFormat="1" ht="27" customHeight="1" x14ac:dyDescent="0.2">
      <c r="C15" s="210" t="s">
        <v>135</v>
      </c>
      <c r="D15" s="210"/>
      <c r="E15" s="210"/>
      <c r="F15" s="110"/>
      <c r="G15" s="118">
        <v>0</v>
      </c>
      <c r="H15" s="111">
        <v>150000000</v>
      </c>
      <c r="I15" s="111">
        <v>0</v>
      </c>
      <c r="J15" s="112">
        <v>150000000</v>
      </c>
    </row>
    <row r="16" spans="2:10" s="94" customFormat="1" ht="27" customHeight="1" x14ac:dyDescent="0.2">
      <c r="C16" s="210" t="s">
        <v>127</v>
      </c>
      <c r="D16" s="210"/>
      <c r="E16" s="210"/>
      <c r="F16" s="110"/>
      <c r="G16" s="118">
        <v>335000000</v>
      </c>
      <c r="H16" s="111">
        <v>255000000</v>
      </c>
      <c r="I16" s="111">
        <v>335000000</v>
      </c>
      <c r="J16" s="112">
        <v>255000000</v>
      </c>
    </row>
    <row r="17" spans="2:10" s="94" customFormat="1" ht="27" customHeight="1" x14ac:dyDescent="0.2">
      <c r="C17" s="210" t="s">
        <v>128</v>
      </c>
      <c r="D17" s="210"/>
      <c r="E17" s="210"/>
      <c r="F17" s="110"/>
      <c r="G17" s="111">
        <v>200000000</v>
      </c>
      <c r="H17" s="112">
        <v>200000000</v>
      </c>
      <c r="I17" s="111">
        <v>200000000</v>
      </c>
      <c r="J17" s="112">
        <v>200000000</v>
      </c>
    </row>
    <row r="18" spans="2:10" s="94" customFormat="1" ht="27" customHeight="1" x14ac:dyDescent="0.2">
      <c r="C18" s="210" t="s">
        <v>129</v>
      </c>
      <c r="D18" s="210"/>
      <c r="E18" s="210"/>
      <c r="F18" s="110"/>
      <c r="G18" s="111">
        <v>3600000</v>
      </c>
      <c r="H18" s="112">
        <v>7200000</v>
      </c>
      <c r="I18" s="111">
        <v>7200000</v>
      </c>
      <c r="J18" s="112">
        <v>3600000</v>
      </c>
    </row>
    <row r="19" spans="2:10" s="94" customFormat="1" ht="27" customHeight="1" x14ac:dyDescent="0.2">
      <c r="C19" s="210" t="s">
        <v>130</v>
      </c>
      <c r="D19" s="210"/>
      <c r="E19" s="210"/>
      <c r="F19" s="110"/>
      <c r="G19" s="111">
        <v>5800000</v>
      </c>
      <c r="H19" s="111">
        <v>0</v>
      </c>
      <c r="I19" s="111">
        <v>0</v>
      </c>
      <c r="J19" s="119">
        <v>5800000</v>
      </c>
    </row>
    <row r="20" spans="2:10" s="120" customFormat="1" ht="27" customHeight="1" x14ac:dyDescent="0.2">
      <c r="C20" s="211" t="s">
        <v>131</v>
      </c>
      <c r="D20" s="211"/>
      <c r="E20" s="211"/>
      <c r="F20" s="121"/>
      <c r="G20" s="122">
        <v>1604130774</v>
      </c>
      <c r="H20" s="122">
        <v>1382638936</v>
      </c>
      <c r="I20" s="122">
        <v>1408730774</v>
      </c>
      <c r="J20" s="123">
        <v>1578038936</v>
      </c>
    </row>
    <row r="21" spans="2:10" s="94" customFormat="1" ht="27" customHeight="1" x14ac:dyDescent="0.2">
      <c r="C21" s="211" t="s">
        <v>132</v>
      </c>
      <c r="D21" s="211"/>
      <c r="E21" s="211"/>
      <c r="F21" s="124"/>
      <c r="G21" s="122">
        <v>0</v>
      </c>
      <c r="H21" s="122">
        <v>0</v>
      </c>
      <c r="I21" s="122">
        <v>0</v>
      </c>
      <c r="J21" s="123">
        <v>0</v>
      </c>
    </row>
    <row r="22" spans="2:10" s="120" customFormat="1" ht="27" customHeight="1" x14ac:dyDescent="0.2">
      <c r="B22" s="212" t="s">
        <v>133</v>
      </c>
      <c r="C22" s="212"/>
      <c r="D22" s="212"/>
      <c r="E22" s="212"/>
      <c r="F22" s="125"/>
      <c r="G22" s="126">
        <v>1604130774</v>
      </c>
      <c r="H22" s="126">
        <v>1382638936</v>
      </c>
      <c r="I22" s="126">
        <v>1408730774</v>
      </c>
      <c r="J22" s="127">
        <v>1578038936</v>
      </c>
    </row>
    <row r="23" spans="2:10" s="94" customFormat="1" ht="27" customHeight="1" x14ac:dyDescent="0.2">
      <c r="B23" s="128"/>
      <c r="C23" s="129"/>
      <c r="D23" s="129"/>
      <c r="E23" s="129"/>
      <c r="F23" s="130"/>
      <c r="G23" s="131"/>
      <c r="H23" s="131"/>
      <c r="I23" s="131"/>
      <c r="J23" s="131"/>
    </row>
    <row r="24" spans="2:10" s="94" customFormat="1" ht="27" customHeight="1" x14ac:dyDescent="0.2">
      <c r="B24" s="129"/>
      <c r="C24" s="129"/>
      <c r="D24" s="129"/>
      <c r="E24" s="129"/>
      <c r="F24" s="130"/>
      <c r="G24" s="131"/>
      <c r="H24" s="131"/>
      <c r="I24" s="131"/>
      <c r="J24" s="131"/>
    </row>
    <row r="25" spans="2:10" s="94" customFormat="1" ht="20.149999999999999" customHeight="1" x14ac:dyDescent="0.2">
      <c r="G25" s="131"/>
      <c r="H25" s="131"/>
      <c r="I25" s="131"/>
      <c r="J25" s="131"/>
    </row>
    <row r="26" spans="2:10" s="94" customFormat="1" ht="20.149999999999999" customHeight="1" x14ac:dyDescent="0.2">
      <c r="G26" s="131"/>
      <c r="H26" s="131"/>
      <c r="I26" s="131"/>
      <c r="J26" s="131"/>
    </row>
    <row r="27" spans="2:10" s="94" customFormat="1" ht="20.149999999999999" customHeight="1" x14ac:dyDescent="0.2">
      <c r="G27" s="131"/>
      <c r="H27" s="131"/>
      <c r="I27" s="131"/>
      <c r="J27" s="131"/>
    </row>
    <row r="28" spans="2:10" s="94" customFormat="1" ht="20.149999999999999" customHeight="1" x14ac:dyDescent="0.2">
      <c r="G28" s="131"/>
      <c r="H28" s="131"/>
      <c r="I28" s="131"/>
      <c r="J28" s="131"/>
    </row>
    <row r="29" spans="2:10" s="94" customFormat="1" ht="20.149999999999999" customHeight="1" x14ac:dyDescent="0.2">
      <c r="G29" s="131"/>
      <c r="H29" s="131"/>
      <c r="I29" s="131"/>
      <c r="J29" s="131"/>
    </row>
    <row r="30" spans="2:10" s="94" customFormat="1" ht="20.149999999999999" customHeight="1" x14ac:dyDescent="0.2">
      <c r="G30" s="131"/>
      <c r="H30" s="131"/>
      <c r="I30" s="131"/>
      <c r="J30" s="131"/>
    </row>
    <row r="31" spans="2:10" s="94" customFormat="1" ht="20.149999999999999" customHeight="1" x14ac:dyDescent="0.2">
      <c r="G31" s="131"/>
      <c r="H31" s="131"/>
      <c r="I31" s="131"/>
      <c r="J31" s="131"/>
    </row>
    <row r="32" spans="2:10" s="94" customFormat="1" ht="20.149999999999999" customHeight="1" x14ac:dyDescent="0.2">
      <c r="G32" s="131"/>
      <c r="H32" s="131"/>
      <c r="I32" s="131"/>
      <c r="J32" s="131"/>
    </row>
    <row r="33" spans="7:10" s="94" customFormat="1" ht="20.149999999999999" customHeight="1" x14ac:dyDescent="0.2">
      <c r="G33" s="131"/>
      <c r="H33" s="131"/>
      <c r="I33" s="131"/>
      <c r="J33" s="131"/>
    </row>
  </sheetData>
  <mergeCells count="15">
    <mergeCell ref="B1:J1"/>
    <mergeCell ref="B3:F3"/>
    <mergeCell ref="C6:E6"/>
    <mergeCell ref="C7:E7"/>
    <mergeCell ref="C8:E8"/>
    <mergeCell ref="C9:E9"/>
    <mergeCell ref="C10:E10"/>
    <mergeCell ref="C16:E16"/>
    <mergeCell ref="C17:E17"/>
    <mergeCell ref="C18:E18"/>
    <mergeCell ref="C19:E19"/>
    <mergeCell ref="C20:E20"/>
    <mergeCell ref="C21:E21"/>
    <mergeCell ref="B22:E22"/>
    <mergeCell ref="C15:E15"/>
  </mergeCells>
  <phoneticPr fontId="5"/>
  <printOptions horizontalCentered="1"/>
  <pageMargins left="0.39370078740157483" right="0.19685039370078741" top="0.78740157480314965" bottom="0.39370078740157483" header="0.19685039370078741" footer="0.19685039370078741"/>
  <pageSetup paperSize="9" scale="7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F2D8F-FBDD-4634-99B1-329B1484993A}">
  <sheetPr>
    <pageSetUpPr fitToPage="1"/>
  </sheetPr>
  <dimension ref="B1:W65"/>
  <sheetViews>
    <sheetView showGridLines="0" zoomScaleNormal="100" zoomScaleSheetLayoutView="70" workbookViewId="0"/>
  </sheetViews>
  <sheetFormatPr defaultColWidth="9" defaultRowHeight="27" customHeight="1" x14ac:dyDescent="0.2"/>
  <cols>
    <col min="1" max="2" width="1.6328125" style="1" customWidth="1"/>
    <col min="3" max="3" width="43.453125" style="1" customWidth="1"/>
    <col min="4" max="4" width="1.6328125" style="1" customWidth="1"/>
    <col min="5" max="5" width="4.453125" style="35" customWidth="1"/>
    <col min="6" max="20" width="25.90625" style="15" customWidth="1"/>
    <col min="21" max="21" width="5" style="35" bestFit="1" customWidth="1"/>
    <col min="22" max="16384" width="9" style="1"/>
  </cols>
  <sheetData>
    <row r="1" spans="2:23" ht="27" customHeight="1" x14ac:dyDescent="0.2">
      <c r="B1" s="187" t="s">
        <v>160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2:23" ht="13.5" customHeight="1" thickBot="1" x14ac:dyDescent="0.25">
      <c r="B2" s="2"/>
      <c r="C2" s="2"/>
      <c r="D2" s="2"/>
      <c r="E2" s="133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3"/>
    </row>
    <row r="3" spans="2:23" ht="27" customHeight="1" x14ac:dyDescent="0.2">
      <c r="B3" s="196" t="s">
        <v>0</v>
      </c>
      <c r="C3" s="224"/>
      <c r="D3" s="225"/>
      <c r="E3" s="135" t="s">
        <v>136</v>
      </c>
      <c r="F3" s="220" t="s">
        <v>161</v>
      </c>
      <c r="G3" s="221"/>
      <c r="H3" s="222"/>
      <c r="I3" s="223">
        <v>29</v>
      </c>
      <c r="J3" s="221"/>
      <c r="K3" s="222"/>
      <c r="L3" s="223">
        <v>30</v>
      </c>
      <c r="M3" s="221"/>
      <c r="N3" s="222"/>
      <c r="O3" s="223" t="s">
        <v>137</v>
      </c>
      <c r="P3" s="221"/>
      <c r="Q3" s="222"/>
      <c r="R3" s="223">
        <v>2</v>
      </c>
      <c r="S3" s="221"/>
      <c r="T3" s="222"/>
      <c r="U3" s="136" t="s">
        <v>136</v>
      </c>
    </row>
    <row r="4" spans="2:23" ht="27" customHeight="1" x14ac:dyDescent="0.2">
      <c r="B4" s="226"/>
      <c r="C4" s="226"/>
      <c r="D4" s="227"/>
      <c r="E4" s="137" t="s">
        <v>138</v>
      </c>
      <c r="F4" s="139" t="s">
        <v>1</v>
      </c>
      <c r="G4" s="139" t="s">
        <v>2</v>
      </c>
      <c r="H4" s="140" t="s">
        <v>139</v>
      </c>
      <c r="I4" s="139" t="s">
        <v>1</v>
      </c>
      <c r="J4" s="139" t="s">
        <v>2</v>
      </c>
      <c r="K4" s="140" t="s">
        <v>139</v>
      </c>
      <c r="L4" s="139" t="s">
        <v>1</v>
      </c>
      <c r="M4" s="139" t="s">
        <v>2</v>
      </c>
      <c r="N4" s="140" t="s">
        <v>139</v>
      </c>
      <c r="O4" s="139" t="s">
        <v>1</v>
      </c>
      <c r="P4" s="139" t="s">
        <v>2</v>
      </c>
      <c r="Q4" s="140" t="s">
        <v>139</v>
      </c>
      <c r="R4" s="139" t="s">
        <v>1</v>
      </c>
      <c r="S4" s="139" t="s">
        <v>2</v>
      </c>
      <c r="T4" s="140" t="s">
        <v>139</v>
      </c>
      <c r="U4" s="141" t="s">
        <v>138</v>
      </c>
    </row>
    <row r="5" spans="2:23" s="142" customFormat="1" ht="27" customHeight="1" x14ac:dyDescent="0.2">
      <c r="C5" s="12" t="s">
        <v>140</v>
      </c>
      <c r="D5" s="143"/>
      <c r="E5" s="143"/>
      <c r="F5" s="73"/>
      <c r="G5" s="73"/>
      <c r="H5" s="144"/>
      <c r="I5" s="73"/>
      <c r="J5" s="73"/>
      <c r="K5" s="144"/>
      <c r="L5" s="73"/>
      <c r="M5" s="73"/>
      <c r="N5" s="144"/>
      <c r="O5" s="73"/>
      <c r="P5" s="73"/>
      <c r="Q5" s="144"/>
      <c r="R5" s="73"/>
      <c r="S5" s="73"/>
      <c r="T5" s="144"/>
      <c r="U5" s="145"/>
    </row>
    <row r="6" spans="2:23" s="142" customFormat="1" ht="13.5" customHeight="1" x14ac:dyDescent="0.2">
      <c r="C6" s="146"/>
      <c r="D6" s="143"/>
      <c r="E6" s="143"/>
      <c r="F6" s="73" t="s">
        <v>3</v>
      </c>
      <c r="G6" s="73" t="s">
        <v>3</v>
      </c>
      <c r="H6" s="144" t="s">
        <v>3</v>
      </c>
      <c r="I6" s="73" t="s">
        <v>3</v>
      </c>
      <c r="J6" s="73" t="s">
        <v>3</v>
      </c>
      <c r="K6" s="144" t="s">
        <v>3</v>
      </c>
      <c r="L6" s="73" t="s">
        <v>3</v>
      </c>
      <c r="M6" s="73" t="s">
        <v>3</v>
      </c>
      <c r="N6" s="144" t="s">
        <v>3</v>
      </c>
      <c r="O6" s="73" t="s">
        <v>3</v>
      </c>
      <c r="P6" s="73" t="s">
        <v>3</v>
      </c>
      <c r="Q6" s="144" t="s">
        <v>3</v>
      </c>
      <c r="R6" s="73" t="s">
        <v>3</v>
      </c>
      <c r="S6" s="73" t="s">
        <v>3</v>
      </c>
      <c r="T6" s="144" t="s">
        <v>3</v>
      </c>
      <c r="U6" s="145"/>
    </row>
    <row r="7" spans="2:23" ht="27" customHeight="1" x14ac:dyDescent="0.2">
      <c r="C7" s="36" t="s">
        <v>141</v>
      </c>
      <c r="D7" s="26"/>
      <c r="E7" s="147">
        <v>1</v>
      </c>
      <c r="F7" s="25">
        <v>0</v>
      </c>
      <c r="G7" s="25">
        <v>20000000</v>
      </c>
      <c r="H7" s="17">
        <v>30000000</v>
      </c>
      <c r="I7" s="25">
        <v>0</v>
      </c>
      <c r="J7" s="25">
        <v>30000000</v>
      </c>
      <c r="K7" s="17">
        <v>0</v>
      </c>
      <c r="L7" s="25">
        <v>0</v>
      </c>
      <c r="M7" s="25">
        <v>0</v>
      </c>
      <c r="N7" s="17">
        <v>0</v>
      </c>
      <c r="O7" s="25">
        <v>0</v>
      </c>
      <c r="P7" s="25">
        <v>0</v>
      </c>
      <c r="Q7" s="17">
        <v>0</v>
      </c>
      <c r="R7" s="25">
        <v>0</v>
      </c>
      <c r="S7" s="25">
        <v>0</v>
      </c>
      <c r="T7" s="17">
        <v>0</v>
      </c>
      <c r="U7" s="35">
        <v>1</v>
      </c>
    </row>
    <row r="8" spans="2:23" ht="27" customHeight="1" x14ac:dyDescent="0.2">
      <c r="C8" s="36" t="s">
        <v>142</v>
      </c>
      <c r="D8" s="26"/>
      <c r="E8" s="147">
        <v>2</v>
      </c>
      <c r="F8" s="25">
        <v>0</v>
      </c>
      <c r="G8" s="25">
        <v>30000000</v>
      </c>
      <c r="H8" s="17">
        <v>40000000</v>
      </c>
      <c r="I8" s="25">
        <v>0</v>
      </c>
      <c r="J8" s="25">
        <v>20000000</v>
      </c>
      <c r="K8" s="17">
        <v>20000000</v>
      </c>
      <c r="L8" s="25">
        <v>0</v>
      </c>
      <c r="M8" s="25">
        <v>20000000</v>
      </c>
      <c r="N8" s="17">
        <v>0</v>
      </c>
      <c r="O8" s="25">
        <v>0</v>
      </c>
      <c r="P8" s="25">
        <v>0</v>
      </c>
      <c r="Q8" s="17">
        <v>0</v>
      </c>
      <c r="R8" s="25">
        <v>0</v>
      </c>
      <c r="S8" s="25">
        <v>0</v>
      </c>
      <c r="T8" s="17">
        <v>0</v>
      </c>
      <c r="U8" s="35">
        <v>2</v>
      </c>
    </row>
    <row r="9" spans="2:23" ht="27" customHeight="1" x14ac:dyDescent="0.2">
      <c r="C9" s="36" t="s">
        <v>37</v>
      </c>
      <c r="D9" s="26"/>
      <c r="E9" s="147">
        <v>3</v>
      </c>
      <c r="F9" s="25">
        <v>0</v>
      </c>
      <c r="G9" s="25">
        <v>661750000</v>
      </c>
      <c r="H9" s="17">
        <v>993670000</v>
      </c>
      <c r="I9" s="25">
        <v>0</v>
      </c>
      <c r="J9" s="25">
        <v>587650000</v>
      </c>
      <c r="K9" s="17">
        <v>406020000</v>
      </c>
      <c r="L9" s="25">
        <v>0</v>
      </c>
      <c r="M9" s="25">
        <v>221120000</v>
      </c>
      <c r="N9" s="17">
        <v>184900000</v>
      </c>
      <c r="O9" s="25">
        <v>0</v>
      </c>
      <c r="P9" s="25">
        <v>0</v>
      </c>
      <c r="Q9" s="17">
        <v>184900000</v>
      </c>
      <c r="R9" s="25">
        <v>0</v>
      </c>
      <c r="S9" s="25">
        <v>39900000</v>
      </c>
      <c r="T9" s="17">
        <v>145000000</v>
      </c>
      <c r="U9" s="35">
        <v>3</v>
      </c>
    </row>
    <row r="10" spans="2:23" ht="27" customHeight="1" x14ac:dyDescent="0.2">
      <c r="C10" s="36" t="s">
        <v>143</v>
      </c>
      <c r="D10" s="26"/>
      <c r="E10" s="147">
        <v>4</v>
      </c>
      <c r="F10" s="25">
        <v>0</v>
      </c>
      <c r="G10" s="25">
        <v>100000000</v>
      </c>
      <c r="H10" s="17">
        <v>360000000</v>
      </c>
      <c r="I10" s="25">
        <v>0</v>
      </c>
      <c r="J10" s="25">
        <v>100000000</v>
      </c>
      <c r="K10" s="17">
        <v>260000000</v>
      </c>
      <c r="L10" s="25">
        <v>0</v>
      </c>
      <c r="M10" s="25">
        <v>50000000</v>
      </c>
      <c r="N10" s="17">
        <v>210000000</v>
      </c>
      <c r="O10" s="25">
        <v>0</v>
      </c>
      <c r="P10" s="25">
        <v>0</v>
      </c>
      <c r="Q10" s="17">
        <v>210000000</v>
      </c>
      <c r="R10" s="25">
        <v>0</v>
      </c>
      <c r="S10" s="25">
        <v>0</v>
      </c>
      <c r="T10" s="17">
        <v>210000000</v>
      </c>
      <c r="U10" s="35">
        <v>4</v>
      </c>
    </row>
    <row r="11" spans="2:23" ht="27" customHeight="1" x14ac:dyDescent="0.2">
      <c r="C11" s="36" t="s">
        <v>10</v>
      </c>
      <c r="D11" s="26"/>
      <c r="E11" s="147">
        <v>5</v>
      </c>
      <c r="F11" s="25">
        <v>0</v>
      </c>
      <c r="G11" s="25">
        <v>0</v>
      </c>
      <c r="H11" s="17">
        <v>80000000</v>
      </c>
      <c r="I11" s="25">
        <v>0</v>
      </c>
      <c r="J11" s="25">
        <v>0</v>
      </c>
      <c r="K11" s="17">
        <v>80000000</v>
      </c>
      <c r="L11" s="25">
        <v>0</v>
      </c>
      <c r="M11" s="25">
        <v>0</v>
      </c>
      <c r="N11" s="17">
        <v>80000000</v>
      </c>
      <c r="O11" s="25">
        <v>0</v>
      </c>
      <c r="P11" s="25">
        <v>0</v>
      </c>
      <c r="Q11" s="17">
        <v>80000000</v>
      </c>
      <c r="R11" s="25">
        <v>0</v>
      </c>
      <c r="S11" s="25">
        <v>80000000</v>
      </c>
      <c r="T11" s="17">
        <v>0</v>
      </c>
      <c r="U11" s="35">
        <v>5</v>
      </c>
    </row>
    <row r="12" spans="2:23" ht="27" customHeight="1" x14ac:dyDescent="0.2">
      <c r="C12" s="36" t="s">
        <v>45</v>
      </c>
      <c r="D12" s="19"/>
      <c r="E12" s="147">
        <v>6</v>
      </c>
      <c r="F12" s="25">
        <v>956000000</v>
      </c>
      <c r="G12" s="25">
        <v>1900000000</v>
      </c>
      <c r="H12" s="17">
        <v>18726000000</v>
      </c>
      <c r="I12" s="25">
        <v>1315000000</v>
      </c>
      <c r="J12" s="25">
        <v>2103000000</v>
      </c>
      <c r="K12" s="17">
        <v>17938000000</v>
      </c>
      <c r="L12" s="25">
        <v>1127500000</v>
      </c>
      <c r="M12" s="25">
        <v>2133000000</v>
      </c>
      <c r="N12" s="17">
        <v>16932500000</v>
      </c>
      <c r="O12" s="25">
        <v>520000000</v>
      </c>
      <c r="P12" s="25">
        <v>1401000000</v>
      </c>
      <c r="Q12" s="17">
        <v>16051500000</v>
      </c>
      <c r="R12" s="25">
        <v>120000000</v>
      </c>
      <c r="S12" s="25">
        <v>1270000000</v>
      </c>
      <c r="T12" s="17">
        <v>14901500000</v>
      </c>
      <c r="U12" s="35">
        <v>6</v>
      </c>
    </row>
    <row r="13" spans="2:23" ht="27" customHeight="1" x14ac:dyDescent="0.2">
      <c r="C13" s="36" t="s">
        <v>144</v>
      </c>
      <c r="D13" s="26"/>
      <c r="E13" s="147">
        <v>7</v>
      </c>
      <c r="F13" s="25">
        <v>680000000</v>
      </c>
      <c r="G13" s="25">
        <v>880000000</v>
      </c>
      <c r="H13" s="17">
        <v>1630000000</v>
      </c>
      <c r="I13" s="25">
        <v>500000000</v>
      </c>
      <c r="J13" s="25">
        <v>350000000</v>
      </c>
      <c r="K13" s="17">
        <v>1780000000</v>
      </c>
      <c r="L13" s="25">
        <v>600000000</v>
      </c>
      <c r="M13" s="25">
        <v>680000000</v>
      </c>
      <c r="N13" s="17">
        <v>1700000000</v>
      </c>
      <c r="O13" s="25">
        <v>570000000</v>
      </c>
      <c r="P13" s="25">
        <v>400000000</v>
      </c>
      <c r="Q13" s="17">
        <v>1870000000</v>
      </c>
      <c r="R13" s="25">
        <v>580000000</v>
      </c>
      <c r="S13" s="25">
        <v>600000000</v>
      </c>
      <c r="T13" s="17">
        <v>1850000000</v>
      </c>
      <c r="U13" s="35">
        <v>7</v>
      </c>
    </row>
    <row r="14" spans="2:23" ht="27" customHeight="1" x14ac:dyDescent="0.2">
      <c r="C14" s="36" t="s">
        <v>16</v>
      </c>
      <c r="D14" s="26"/>
      <c r="E14" s="147">
        <v>8</v>
      </c>
      <c r="F14" s="25">
        <v>0</v>
      </c>
      <c r="G14" s="25">
        <v>34930000</v>
      </c>
      <c r="H14" s="17">
        <v>197840000</v>
      </c>
      <c r="I14" s="25">
        <v>0</v>
      </c>
      <c r="J14" s="25">
        <v>39700000</v>
      </c>
      <c r="K14" s="17">
        <v>158140000</v>
      </c>
      <c r="L14" s="25">
        <v>0</v>
      </c>
      <c r="M14" s="25">
        <v>25270000</v>
      </c>
      <c r="N14" s="17">
        <v>132870000</v>
      </c>
      <c r="O14" s="25">
        <v>0</v>
      </c>
      <c r="P14" s="25">
        <v>15500000</v>
      </c>
      <c r="Q14" s="17">
        <v>117370000</v>
      </c>
      <c r="R14" s="25">
        <v>0</v>
      </c>
      <c r="S14" s="25">
        <v>18000000</v>
      </c>
      <c r="T14" s="17">
        <v>99370000</v>
      </c>
      <c r="U14" s="35">
        <v>8</v>
      </c>
      <c r="V14" s="228"/>
      <c r="W14" s="228"/>
    </row>
    <row r="15" spans="2:23" ht="27" customHeight="1" x14ac:dyDescent="0.2">
      <c r="C15" s="36" t="s">
        <v>31</v>
      </c>
      <c r="D15" s="26"/>
      <c r="E15" s="147">
        <v>9</v>
      </c>
      <c r="F15" s="25">
        <v>10000000</v>
      </c>
      <c r="G15" s="25">
        <v>0</v>
      </c>
      <c r="H15" s="17">
        <v>31800000</v>
      </c>
      <c r="I15" s="25">
        <v>5000000</v>
      </c>
      <c r="J15" s="25">
        <v>0</v>
      </c>
      <c r="K15" s="17">
        <v>36800000</v>
      </c>
      <c r="L15" s="25">
        <v>2000000</v>
      </c>
      <c r="M15" s="25">
        <v>0</v>
      </c>
      <c r="N15" s="17">
        <v>38800000</v>
      </c>
      <c r="O15" s="25">
        <v>15000000</v>
      </c>
      <c r="P15" s="25">
        <v>0</v>
      </c>
      <c r="Q15" s="17">
        <v>53800000</v>
      </c>
      <c r="R15" s="25">
        <v>32000000</v>
      </c>
      <c r="S15" s="25">
        <v>0</v>
      </c>
      <c r="T15" s="17">
        <v>85800000</v>
      </c>
      <c r="U15" s="35">
        <v>9</v>
      </c>
      <c r="V15" s="228"/>
      <c r="W15" s="228"/>
    </row>
    <row r="16" spans="2:23" ht="27" customHeight="1" x14ac:dyDescent="0.2">
      <c r="C16" s="36" t="s">
        <v>34</v>
      </c>
      <c r="D16" s="26"/>
      <c r="E16" s="147">
        <v>10</v>
      </c>
      <c r="F16" s="25">
        <v>7900000</v>
      </c>
      <c r="G16" s="25">
        <v>10000000</v>
      </c>
      <c r="H16" s="17">
        <v>155200000</v>
      </c>
      <c r="I16" s="25">
        <v>4400000</v>
      </c>
      <c r="J16" s="25">
        <v>10000000</v>
      </c>
      <c r="K16" s="17">
        <v>149600000</v>
      </c>
      <c r="L16" s="25">
        <v>26500000</v>
      </c>
      <c r="M16" s="25">
        <v>31700000</v>
      </c>
      <c r="N16" s="17">
        <v>144400000</v>
      </c>
      <c r="O16" s="25">
        <v>2900000</v>
      </c>
      <c r="P16" s="25">
        <v>4600000</v>
      </c>
      <c r="Q16" s="17">
        <v>142700000</v>
      </c>
      <c r="R16" s="25">
        <v>17300000</v>
      </c>
      <c r="S16" s="25">
        <v>20800000</v>
      </c>
      <c r="T16" s="17">
        <v>139200000</v>
      </c>
      <c r="U16" s="35">
        <v>10</v>
      </c>
      <c r="V16" s="228"/>
      <c r="W16" s="228"/>
    </row>
    <row r="17" spans="3:21" ht="27" customHeight="1" x14ac:dyDescent="0.2">
      <c r="C17" s="36" t="s">
        <v>145</v>
      </c>
      <c r="D17" s="26"/>
      <c r="E17" s="147">
        <v>11</v>
      </c>
      <c r="F17" s="25">
        <v>400000000</v>
      </c>
      <c r="G17" s="25">
        <v>300000000</v>
      </c>
      <c r="H17" s="17">
        <v>850000000</v>
      </c>
      <c r="I17" s="25">
        <v>450000000</v>
      </c>
      <c r="J17" s="25">
        <v>450000000</v>
      </c>
      <c r="K17" s="17">
        <v>850000000</v>
      </c>
      <c r="L17" s="25">
        <v>400000000</v>
      </c>
      <c r="M17" s="25">
        <v>400000000</v>
      </c>
      <c r="N17" s="17">
        <v>850000000</v>
      </c>
      <c r="O17" s="25">
        <v>0</v>
      </c>
      <c r="P17" s="25">
        <v>450000000</v>
      </c>
      <c r="Q17" s="17">
        <v>400000000</v>
      </c>
      <c r="R17" s="25">
        <v>0</v>
      </c>
      <c r="S17" s="25">
        <v>400000000</v>
      </c>
      <c r="T17" s="17">
        <v>0</v>
      </c>
      <c r="U17" s="35">
        <v>11</v>
      </c>
    </row>
    <row r="18" spans="3:21" ht="27" customHeight="1" x14ac:dyDescent="0.2">
      <c r="C18" s="36" t="s">
        <v>47</v>
      </c>
      <c r="D18" s="26"/>
      <c r="E18" s="147">
        <v>12</v>
      </c>
      <c r="F18" s="25">
        <v>10000000</v>
      </c>
      <c r="G18" s="25">
        <v>90000000</v>
      </c>
      <c r="H18" s="17">
        <v>120000000</v>
      </c>
      <c r="I18" s="25">
        <v>0</v>
      </c>
      <c r="J18" s="25">
        <v>60000000</v>
      </c>
      <c r="K18" s="17">
        <v>60000000</v>
      </c>
      <c r="L18" s="25">
        <v>0</v>
      </c>
      <c r="M18" s="25">
        <v>50000000</v>
      </c>
      <c r="N18" s="17">
        <v>10000000</v>
      </c>
      <c r="O18" s="25">
        <v>0</v>
      </c>
      <c r="P18" s="25">
        <v>10000000</v>
      </c>
      <c r="Q18" s="17">
        <v>0</v>
      </c>
      <c r="R18" s="25">
        <v>0</v>
      </c>
      <c r="S18" s="25">
        <v>0</v>
      </c>
      <c r="T18" s="17">
        <v>0</v>
      </c>
      <c r="U18" s="35">
        <v>12</v>
      </c>
    </row>
    <row r="19" spans="3:21" ht="27" customHeight="1" x14ac:dyDescent="0.2">
      <c r="C19" s="36" t="s">
        <v>146</v>
      </c>
      <c r="D19" s="26"/>
      <c r="E19" s="147">
        <v>13</v>
      </c>
      <c r="F19" s="25">
        <v>12200000</v>
      </c>
      <c r="G19" s="25">
        <v>39400000</v>
      </c>
      <c r="H19" s="17">
        <v>51100000</v>
      </c>
      <c r="I19" s="25">
        <v>0</v>
      </c>
      <c r="J19" s="25">
        <v>20400000</v>
      </c>
      <c r="K19" s="17">
        <v>30700000</v>
      </c>
      <c r="L19" s="25">
        <v>0</v>
      </c>
      <c r="M19" s="25">
        <v>18500000</v>
      </c>
      <c r="N19" s="17">
        <v>12200000</v>
      </c>
      <c r="O19" s="25">
        <v>0</v>
      </c>
      <c r="P19" s="25">
        <v>12200000</v>
      </c>
      <c r="Q19" s="17">
        <v>0</v>
      </c>
      <c r="R19" s="25">
        <v>0</v>
      </c>
      <c r="S19" s="25">
        <v>0</v>
      </c>
      <c r="T19" s="17">
        <v>0</v>
      </c>
      <c r="U19" s="35">
        <v>13</v>
      </c>
    </row>
    <row r="20" spans="3:21" ht="27" customHeight="1" x14ac:dyDescent="0.2">
      <c r="C20" s="36" t="s">
        <v>147</v>
      </c>
      <c r="D20" s="26"/>
      <c r="E20" s="147">
        <v>14</v>
      </c>
      <c r="F20" s="25">
        <v>0</v>
      </c>
      <c r="G20" s="25">
        <v>140000000</v>
      </c>
      <c r="H20" s="17">
        <v>230000000</v>
      </c>
      <c r="I20" s="25">
        <v>0</v>
      </c>
      <c r="J20" s="25">
        <v>120000000</v>
      </c>
      <c r="K20" s="17">
        <v>110000000</v>
      </c>
      <c r="L20" s="25">
        <v>0</v>
      </c>
      <c r="M20" s="25">
        <v>80000000</v>
      </c>
      <c r="N20" s="17">
        <v>30000000</v>
      </c>
      <c r="O20" s="25">
        <v>0</v>
      </c>
      <c r="P20" s="25">
        <v>30000000</v>
      </c>
      <c r="Q20" s="17">
        <v>0</v>
      </c>
      <c r="R20" s="25">
        <v>0</v>
      </c>
      <c r="S20" s="25">
        <v>0</v>
      </c>
      <c r="T20" s="17">
        <v>0</v>
      </c>
      <c r="U20" s="35">
        <v>14</v>
      </c>
    </row>
    <row r="21" spans="3:21" ht="27" customHeight="1" x14ac:dyDescent="0.2">
      <c r="C21" s="36" t="s">
        <v>48</v>
      </c>
      <c r="D21" s="26"/>
      <c r="E21" s="147">
        <v>15</v>
      </c>
      <c r="F21" s="25">
        <v>11400000</v>
      </c>
      <c r="G21" s="25">
        <v>96400000</v>
      </c>
      <c r="H21" s="17">
        <v>165400000</v>
      </c>
      <c r="I21" s="25">
        <v>0</v>
      </c>
      <c r="J21" s="25">
        <v>82000000</v>
      </c>
      <c r="K21" s="17">
        <v>83400000</v>
      </c>
      <c r="L21" s="25">
        <v>0</v>
      </c>
      <c r="M21" s="25">
        <v>47000000</v>
      </c>
      <c r="N21" s="17">
        <v>36400000</v>
      </c>
      <c r="O21" s="25">
        <v>0</v>
      </c>
      <c r="P21" s="25">
        <v>36400000</v>
      </c>
      <c r="Q21" s="17">
        <v>0</v>
      </c>
      <c r="R21" s="25">
        <v>0</v>
      </c>
      <c r="S21" s="25">
        <v>0</v>
      </c>
      <c r="T21" s="17">
        <v>0</v>
      </c>
      <c r="U21" s="35">
        <v>15</v>
      </c>
    </row>
    <row r="22" spans="3:21" ht="27" customHeight="1" x14ac:dyDescent="0.2">
      <c r="C22" s="36" t="s">
        <v>49</v>
      </c>
      <c r="D22" s="26"/>
      <c r="E22" s="147">
        <v>16</v>
      </c>
      <c r="F22" s="25">
        <v>0</v>
      </c>
      <c r="G22" s="25">
        <v>12560000</v>
      </c>
      <c r="H22" s="17">
        <v>21600000</v>
      </c>
      <c r="I22" s="25">
        <v>0</v>
      </c>
      <c r="J22" s="25">
        <v>10500000</v>
      </c>
      <c r="K22" s="17">
        <v>11100000</v>
      </c>
      <c r="L22" s="25">
        <v>3500000</v>
      </c>
      <c r="M22" s="25">
        <v>11100000</v>
      </c>
      <c r="N22" s="17">
        <v>3500000</v>
      </c>
      <c r="O22" s="25">
        <v>0</v>
      </c>
      <c r="P22" s="25">
        <v>3500000</v>
      </c>
      <c r="Q22" s="17">
        <v>0</v>
      </c>
      <c r="R22" s="25">
        <v>0</v>
      </c>
      <c r="S22" s="25">
        <v>0</v>
      </c>
      <c r="T22" s="17">
        <v>0</v>
      </c>
      <c r="U22" s="35">
        <v>16</v>
      </c>
    </row>
    <row r="23" spans="3:21" ht="27" customHeight="1" x14ac:dyDescent="0.2">
      <c r="C23" s="148" t="s">
        <v>5</v>
      </c>
      <c r="D23" s="26"/>
      <c r="E23" s="147">
        <v>17</v>
      </c>
      <c r="F23" s="25">
        <v>120000000</v>
      </c>
      <c r="G23" s="25">
        <v>180000000</v>
      </c>
      <c r="H23" s="17">
        <v>740000000</v>
      </c>
      <c r="I23" s="25">
        <v>115000000</v>
      </c>
      <c r="J23" s="25">
        <v>70000000</v>
      </c>
      <c r="K23" s="17">
        <v>785000000</v>
      </c>
      <c r="L23" s="25">
        <v>105000000</v>
      </c>
      <c r="M23" s="25">
        <v>90000000</v>
      </c>
      <c r="N23" s="17">
        <v>800000000</v>
      </c>
      <c r="O23" s="25">
        <v>45000000</v>
      </c>
      <c r="P23" s="25">
        <v>130000000</v>
      </c>
      <c r="Q23" s="17">
        <v>715000000</v>
      </c>
      <c r="R23" s="25">
        <v>200000000</v>
      </c>
      <c r="S23" s="25">
        <v>100000000</v>
      </c>
      <c r="T23" s="17">
        <v>815000000</v>
      </c>
      <c r="U23" s="35">
        <v>17</v>
      </c>
    </row>
    <row r="24" spans="3:21" ht="27" customHeight="1" x14ac:dyDescent="0.2">
      <c r="C24" s="36" t="s">
        <v>92</v>
      </c>
      <c r="D24" s="26"/>
      <c r="E24" s="147">
        <v>18</v>
      </c>
      <c r="F24" s="25">
        <v>150000000</v>
      </c>
      <c r="G24" s="25">
        <v>30000000</v>
      </c>
      <c r="H24" s="17">
        <v>1320000000</v>
      </c>
      <c r="I24" s="25">
        <v>250000000</v>
      </c>
      <c r="J24" s="25">
        <v>80000000</v>
      </c>
      <c r="K24" s="17">
        <v>1490000000</v>
      </c>
      <c r="L24" s="25">
        <v>250000000</v>
      </c>
      <c r="M24" s="25">
        <v>160000000</v>
      </c>
      <c r="N24" s="17">
        <v>1580000000</v>
      </c>
      <c r="O24" s="25">
        <v>250000000</v>
      </c>
      <c r="P24" s="25">
        <v>200000000</v>
      </c>
      <c r="Q24" s="17">
        <v>1630000000</v>
      </c>
      <c r="R24" s="25">
        <v>150000000</v>
      </c>
      <c r="S24" s="25">
        <v>270000000</v>
      </c>
      <c r="T24" s="17">
        <v>1510000000</v>
      </c>
      <c r="U24" s="35">
        <v>18</v>
      </c>
    </row>
    <row r="25" spans="3:21" ht="27" customHeight="1" x14ac:dyDescent="0.2">
      <c r="C25" s="36" t="s">
        <v>148</v>
      </c>
      <c r="D25" s="26"/>
      <c r="E25" s="147">
        <v>19</v>
      </c>
      <c r="F25" s="25">
        <v>0</v>
      </c>
      <c r="G25" s="25">
        <v>0</v>
      </c>
      <c r="H25" s="17">
        <v>562500000</v>
      </c>
      <c r="I25" s="25">
        <v>0</v>
      </c>
      <c r="J25" s="25">
        <v>0</v>
      </c>
      <c r="K25" s="17">
        <v>562500000</v>
      </c>
      <c r="L25" s="25">
        <v>0</v>
      </c>
      <c r="M25" s="25">
        <v>422500000</v>
      </c>
      <c r="N25" s="17">
        <v>140000000</v>
      </c>
      <c r="O25" s="25">
        <v>0</v>
      </c>
      <c r="P25" s="25">
        <v>140000000</v>
      </c>
      <c r="Q25" s="17">
        <v>0</v>
      </c>
      <c r="R25" s="25">
        <v>0</v>
      </c>
      <c r="S25" s="25">
        <v>0</v>
      </c>
      <c r="T25" s="17">
        <v>0</v>
      </c>
      <c r="U25" s="35">
        <v>19</v>
      </c>
    </row>
    <row r="26" spans="3:21" ht="27" customHeight="1" x14ac:dyDescent="0.2">
      <c r="C26" s="36" t="s">
        <v>72</v>
      </c>
      <c r="D26" s="26"/>
      <c r="E26" s="147">
        <v>20</v>
      </c>
      <c r="F26" s="25">
        <v>600000000</v>
      </c>
      <c r="G26" s="25">
        <v>220000000</v>
      </c>
      <c r="H26" s="17">
        <v>6089300000</v>
      </c>
      <c r="I26" s="25">
        <v>765000000</v>
      </c>
      <c r="J26" s="25">
        <v>310000000</v>
      </c>
      <c r="K26" s="17">
        <v>6544300000</v>
      </c>
      <c r="L26" s="25">
        <v>260000000</v>
      </c>
      <c r="M26" s="25">
        <v>320000000</v>
      </c>
      <c r="N26" s="17">
        <v>6484300000</v>
      </c>
      <c r="O26" s="25">
        <v>100000000</v>
      </c>
      <c r="P26" s="25">
        <v>973910000</v>
      </c>
      <c r="Q26" s="17">
        <v>5610390000</v>
      </c>
      <c r="R26" s="25">
        <v>60000000</v>
      </c>
      <c r="S26" s="25">
        <v>892530000</v>
      </c>
      <c r="T26" s="17">
        <v>4777860000</v>
      </c>
      <c r="U26" s="35">
        <v>20</v>
      </c>
    </row>
    <row r="27" spans="3:21" ht="27" customHeight="1" x14ac:dyDescent="0.2">
      <c r="C27" s="36" t="s">
        <v>18</v>
      </c>
      <c r="D27" s="26"/>
      <c r="E27" s="147">
        <v>21</v>
      </c>
      <c r="F27" s="25">
        <v>28000000</v>
      </c>
      <c r="G27" s="25">
        <v>0</v>
      </c>
      <c r="H27" s="17">
        <v>145000000</v>
      </c>
      <c r="I27" s="25">
        <v>32000000</v>
      </c>
      <c r="J27" s="25">
        <v>0</v>
      </c>
      <c r="K27" s="17">
        <v>177000000</v>
      </c>
      <c r="L27" s="25">
        <v>20100000</v>
      </c>
      <c r="M27" s="25">
        <v>0</v>
      </c>
      <c r="N27" s="17">
        <v>197100000</v>
      </c>
      <c r="O27" s="25">
        <v>0</v>
      </c>
      <c r="P27" s="25">
        <v>0</v>
      </c>
      <c r="Q27" s="17">
        <v>197100000</v>
      </c>
      <c r="R27" s="25">
        <v>0</v>
      </c>
      <c r="S27" s="25">
        <v>0</v>
      </c>
      <c r="T27" s="17">
        <v>197100000</v>
      </c>
      <c r="U27" s="35">
        <v>21</v>
      </c>
    </row>
    <row r="28" spans="3:21" ht="27" customHeight="1" x14ac:dyDescent="0.2">
      <c r="C28" s="36" t="s">
        <v>149</v>
      </c>
      <c r="D28" s="26"/>
      <c r="E28" s="147">
        <v>22</v>
      </c>
      <c r="F28" s="25">
        <v>0</v>
      </c>
      <c r="G28" s="25">
        <v>150000000</v>
      </c>
      <c r="H28" s="17">
        <v>300000000</v>
      </c>
      <c r="I28" s="25">
        <v>0</v>
      </c>
      <c r="J28" s="25">
        <v>150000000</v>
      </c>
      <c r="K28" s="17">
        <v>150000000</v>
      </c>
      <c r="L28" s="25">
        <v>0</v>
      </c>
      <c r="M28" s="25">
        <v>150000000</v>
      </c>
      <c r="N28" s="17">
        <v>0</v>
      </c>
      <c r="O28" s="25">
        <v>0</v>
      </c>
      <c r="P28" s="25">
        <v>0</v>
      </c>
      <c r="Q28" s="17">
        <v>0</v>
      </c>
      <c r="R28" s="25">
        <v>0</v>
      </c>
      <c r="S28" s="25">
        <v>0</v>
      </c>
      <c r="T28" s="17">
        <v>0</v>
      </c>
      <c r="U28" s="35">
        <v>22</v>
      </c>
    </row>
    <row r="29" spans="3:21" ht="27" customHeight="1" x14ac:dyDescent="0.2">
      <c r="C29" s="36" t="s">
        <v>62</v>
      </c>
      <c r="D29" s="26"/>
      <c r="E29" s="147">
        <v>23</v>
      </c>
      <c r="F29" s="25">
        <v>150000000</v>
      </c>
      <c r="G29" s="25">
        <v>0</v>
      </c>
      <c r="H29" s="17">
        <v>300000000</v>
      </c>
      <c r="I29" s="25">
        <v>500000000</v>
      </c>
      <c r="J29" s="25">
        <v>150000000</v>
      </c>
      <c r="K29" s="17">
        <v>650000000</v>
      </c>
      <c r="L29" s="25">
        <v>300000000</v>
      </c>
      <c r="M29" s="25">
        <v>150000000</v>
      </c>
      <c r="N29" s="17">
        <v>800000000</v>
      </c>
      <c r="O29" s="25">
        <v>250000000</v>
      </c>
      <c r="P29" s="25">
        <v>250000000</v>
      </c>
      <c r="Q29" s="17">
        <v>800000000</v>
      </c>
      <c r="R29" s="25">
        <v>250000000</v>
      </c>
      <c r="S29" s="25">
        <v>250000000</v>
      </c>
      <c r="T29" s="17">
        <v>800000000</v>
      </c>
      <c r="U29" s="35">
        <v>23</v>
      </c>
    </row>
    <row r="30" spans="3:21" ht="27" customHeight="1" x14ac:dyDescent="0.2">
      <c r="C30" s="36" t="s">
        <v>67</v>
      </c>
      <c r="D30" s="26"/>
      <c r="E30" s="147">
        <v>24</v>
      </c>
      <c r="F30" s="25">
        <v>5000000</v>
      </c>
      <c r="G30" s="25">
        <v>0</v>
      </c>
      <c r="H30" s="17">
        <v>5000000</v>
      </c>
      <c r="I30" s="25">
        <v>0</v>
      </c>
      <c r="J30" s="25">
        <v>0</v>
      </c>
      <c r="K30" s="17">
        <v>5000000</v>
      </c>
      <c r="L30" s="25">
        <v>13000000</v>
      </c>
      <c r="M30" s="25">
        <v>0</v>
      </c>
      <c r="N30" s="17">
        <v>18000000</v>
      </c>
      <c r="O30" s="25">
        <v>50000000</v>
      </c>
      <c r="P30" s="25">
        <v>0</v>
      </c>
      <c r="Q30" s="17">
        <v>68000000</v>
      </c>
      <c r="R30" s="25">
        <v>0</v>
      </c>
      <c r="S30" s="25">
        <v>0</v>
      </c>
      <c r="T30" s="17">
        <v>68000000</v>
      </c>
      <c r="U30" s="35">
        <v>24</v>
      </c>
    </row>
    <row r="31" spans="3:21" ht="27" customHeight="1" x14ac:dyDescent="0.2">
      <c r="C31" s="36" t="s">
        <v>150</v>
      </c>
      <c r="D31" s="26"/>
      <c r="E31" s="147">
        <v>25</v>
      </c>
      <c r="F31" s="25">
        <v>0</v>
      </c>
      <c r="G31" s="25">
        <v>0</v>
      </c>
      <c r="H31" s="17">
        <v>0</v>
      </c>
      <c r="I31" s="25">
        <v>20000000</v>
      </c>
      <c r="J31" s="25">
        <v>0</v>
      </c>
      <c r="K31" s="17">
        <v>20000000</v>
      </c>
      <c r="L31" s="25">
        <v>0</v>
      </c>
      <c r="M31" s="25">
        <v>0</v>
      </c>
      <c r="N31" s="17">
        <v>20000000</v>
      </c>
      <c r="O31" s="25">
        <v>0</v>
      </c>
      <c r="P31" s="25">
        <v>0</v>
      </c>
      <c r="Q31" s="17">
        <v>20000000</v>
      </c>
      <c r="R31" s="25">
        <v>0</v>
      </c>
      <c r="S31" s="25">
        <v>0</v>
      </c>
      <c r="T31" s="17">
        <v>20000000</v>
      </c>
      <c r="U31" s="35">
        <v>25</v>
      </c>
    </row>
    <row r="32" spans="3:21" ht="27" customHeight="1" x14ac:dyDescent="0.2">
      <c r="C32" s="36" t="s">
        <v>75</v>
      </c>
      <c r="D32" s="26"/>
      <c r="E32" s="147">
        <v>26</v>
      </c>
      <c r="F32" s="25">
        <v>0</v>
      </c>
      <c r="G32" s="25">
        <v>0</v>
      </c>
      <c r="H32" s="17">
        <v>0</v>
      </c>
      <c r="I32" s="25">
        <v>0</v>
      </c>
      <c r="J32" s="25">
        <v>0</v>
      </c>
      <c r="K32" s="17">
        <v>0</v>
      </c>
      <c r="L32" s="25">
        <v>0</v>
      </c>
      <c r="M32" s="25">
        <v>0</v>
      </c>
      <c r="N32" s="17">
        <v>0</v>
      </c>
      <c r="O32" s="25">
        <v>0</v>
      </c>
      <c r="P32" s="25">
        <v>0</v>
      </c>
      <c r="Q32" s="17">
        <v>0</v>
      </c>
      <c r="R32" s="25">
        <v>10000000</v>
      </c>
      <c r="S32" s="25">
        <v>0</v>
      </c>
      <c r="T32" s="17">
        <v>10000000</v>
      </c>
      <c r="U32" s="35">
        <v>26</v>
      </c>
    </row>
    <row r="33" spans="3:21" s="11" customFormat="1" ht="27" customHeight="1" x14ac:dyDescent="0.2">
      <c r="C33" s="149" t="s">
        <v>151</v>
      </c>
      <c r="D33" s="18"/>
      <c r="E33" s="150">
        <v>27</v>
      </c>
      <c r="F33" s="17">
        <v>3140500000</v>
      </c>
      <c r="G33" s="17">
        <v>4895040000</v>
      </c>
      <c r="H33" s="17">
        <v>33144410000</v>
      </c>
      <c r="I33" s="17">
        <v>3956400000</v>
      </c>
      <c r="J33" s="17">
        <v>4743250000</v>
      </c>
      <c r="K33" s="17">
        <v>32357560000</v>
      </c>
      <c r="L33" s="17">
        <v>3107600000</v>
      </c>
      <c r="M33" s="17">
        <v>5060190000</v>
      </c>
      <c r="N33" s="17">
        <v>30404970000</v>
      </c>
      <c r="O33" s="17">
        <v>1802900000</v>
      </c>
      <c r="P33" s="17">
        <v>4057110000</v>
      </c>
      <c r="Q33" s="17">
        <v>28150760000</v>
      </c>
      <c r="R33" s="17">
        <v>1419300000</v>
      </c>
      <c r="S33" s="17">
        <v>3941230000</v>
      </c>
      <c r="T33" s="17">
        <v>25628830000</v>
      </c>
      <c r="U33" s="149">
        <v>27</v>
      </c>
    </row>
    <row r="34" spans="3:21" s="11" customFormat="1" ht="27" customHeight="1" x14ac:dyDescent="0.2">
      <c r="C34" s="12" t="s">
        <v>152</v>
      </c>
      <c r="D34" s="18"/>
      <c r="E34" s="151"/>
      <c r="F34" s="152"/>
      <c r="G34" s="152"/>
      <c r="H34" s="17"/>
      <c r="I34" s="152"/>
      <c r="J34" s="152"/>
      <c r="K34" s="17"/>
      <c r="L34" s="152"/>
      <c r="M34" s="152"/>
      <c r="N34" s="17"/>
      <c r="O34" s="152"/>
      <c r="P34" s="152"/>
      <c r="Q34" s="17"/>
      <c r="R34" s="152"/>
      <c r="S34" s="152"/>
      <c r="T34" s="17"/>
      <c r="U34" s="153"/>
    </row>
    <row r="35" spans="3:21" ht="13.5" customHeight="1" x14ac:dyDescent="0.2">
      <c r="D35" s="26"/>
      <c r="E35" s="147"/>
      <c r="F35" s="73"/>
      <c r="G35" s="73" t="s">
        <v>89</v>
      </c>
      <c r="H35" s="144"/>
      <c r="I35" s="73"/>
      <c r="J35" s="73"/>
      <c r="K35" s="144"/>
      <c r="L35" s="73"/>
      <c r="M35" s="73"/>
      <c r="N35" s="144"/>
      <c r="O35" s="73"/>
      <c r="P35" s="73"/>
      <c r="Q35" s="144"/>
      <c r="R35" s="73"/>
      <c r="S35" s="73"/>
      <c r="T35" s="144"/>
    </row>
    <row r="36" spans="3:21" ht="27" customHeight="1" x14ac:dyDescent="0.2">
      <c r="C36" s="34" t="s">
        <v>153</v>
      </c>
      <c r="D36" s="26"/>
      <c r="E36" s="147">
        <v>28</v>
      </c>
      <c r="F36" s="25">
        <v>0</v>
      </c>
      <c r="G36" s="25">
        <v>900000000</v>
      </c>
      <c r="H36" s="17">
        <v>0</v>
      </c>
      <c r="I36" s="25">
        <v>0</v>
      </c>
      <c r="J36" s="25">
        <v>0</v>
      </c>
      <c r="K36" s="17">
        <v>0</v>
      </c>
      <c r="L36" s="25">
        <v>0</v>
      </c>
      <c r="M36" s="25">
        <v>0</v>
      </c>
      <c r="N36" s="17">
        <v>0</v>
      </c>
      <c r="O36" s="25">
        <v>0</v>
      </c>
      <c r="P36" s="25">
        <v>0</v>
      </c>
      <c r="Q36" s="17">
        <v>0</v>
      </c>
      <c r="R36" s="25">
        <v>0</v>
      </c>
      <c r="S36" s="25">
        <v>0</v>
      </c>
      <c r="T36" s="17">
        <v>0</v>
      </c>
      <c r="U36" s="35">
        <v>28</v>
      </c>
    </row>
    <row r="37" spans="3:21" ht="13.5" customHeight="1" x14ac:dyDescent="0.2">
      <c r="C37" s="34"/>
      <c r="D37" s="26"/>
      <c r="E37" s="147"/>
      <c r="F37" s="73"/>
      <c r="G37" s="73"/>
      <c r="H37" s="144" t="s">
        <v>96</v>
      </c>
      <c r="I37" s="73"/>
      <c r="J37" s="73"/>
      <c r="K37" s="144" t="s">
        <v>96</v>
      </c>
      <c r="L37" s="73"/>
      <c r="M37" s="73"/>
      <c r="N37" s="144" t="s">
        <v>96</v>
      </c>
      <c r="O37" s="73"/>
      <c r="P37" s="73"/>
      <c r="Q37" s="144" t="s">
        <v>96</v>
      </c>
      <c r="R37" s="73"/>
      <c r="S37" s="73"/>
      <c r="T37" s="144" t="s">
        <v>95</v>
      </c>
    </row>
    <row r="38" spans="3:21" ht="27" customHeight="1" x14ac:dyDescent="0.2">
      <c r="C38" s="34"/>
      <c r="D38" s="26"/>
      <c r="E38" s="147">
        <v>29</v>
      </c>
      <c r="F38" s="25">
        <v>0</v>
      </c>
      <c r="G38" s="25">
        <v>0</v>
      </c>
      <c r="H38" s="17">
        <v>700000000</v>
      </c>
      <c r="I38" s="25">
        <v>0</v>
      </c>
      <c r="J38" s="25">
        <v>0</v>
      </c>
      <c r="K38" s="17">
        <v>700000000</v>
      </c>
      <c r="L38" s="25">
        <v>0</v>
      </c>
      <c r="M38" s="25">
        <v>0</v>
      </c>
      <c r="N38" s="17">
        <v>700000000</v>
      </c>
      <c r="O38" s="25">
        <v>0</v>
      </c>
      <c r="P38" s="25">
        <v>0</v>
      </c>
      <c r="Q38" s="17">
        <v>700000000</v>
      </c>
      <c r="R38" s="25">
        <v>0</v>
      </c>
      <c r="S38" s="25">
        <v>0</v>
      </c>
      <c r="T38" s="17">
        <v>700000000</v>
      </c>
      <c r="U38" s="35">
        <v>29</v>
      </c>
    </row>
    <row r="39" spans="3:21" ht="13.5" customHeight="1" x14ac:dyDescent="0.2">
      <c r="C39" s="34"/>
      <c r="D39" s="26"/>
      <c r="E39" s="147"/>
      <c r="F39" s="73"/>
      <c r="G39" s="73" t="s">
        <v>162</v>
      </c>
      <c r="H39" s="144" t="s">
        <v>154</v>
      </c>
      <c r="I39" s="73"/>
      <c r="J39" s="73"/>
      <c r="K39" s="144" t="s">
        <v>154</v>
      </c>
      <c r="L39" s="73"/>
      <c r="M39" s="73"/>
      <c r="N39" s="144" t="s">
        <v>154</v>
      </c>
      <c r="O39" s="73"/>
      <c r="P39" s="73"/>
      <c r="Q39" s="144" t="s">
        <v>154</v>
      </c>
      <c r="R39" s="73"/>
      <c r="S39" s="73"/>
      <c r="T39" s="144" t="s">
        <v>155</v>
      </c>
    </row>
    <row r="40" spans="3:21" ht="27" customHeight="1" x14ac:dyDescent="0.2">
      <c r="C40" s="34"/>
      <c r="D40" s="26"/>
      <c r="E40" s="147">
        <v>30</v>
      </c>
      <c r="F40" s="25">
        <v>0</v>
      </c>
      <c r="G40" s="25">
        <v>75000000000</v>
      </c>
      <c r="H40" s="17">
        <v>280000000000</v>
      </c>
      <c r="I40" s="25">
        <v>0</v>
      </c>
      <c r="J40" s="25">
        <v>0</v>
      </c>
      <c r="K40" s="17">
        <v>280000000000</v>
      </c>
      <c r="L40" s="25">
        <v>0</v>
      </c>
      <c r="M40" s="25">
        <v>0</v>
      </c>
      <c r="N40" s="17">
        <v>280000000000</v>
      </c>
      <c r="O40" s="25">
        <v>0</v>
      </c>
      <c r="P40" s="25">
        <v>0</v>
      </c>
      <c r="Q40" s="17">
        <v>280000000000</v>
      </c>
      <c r="R40" s="25">
        <v>0</v>
      </c>
      <c r="S40" s="25">
        <v>0</v>
      </c>
      <c r="T40" s="17">
        <v>280000000000</v>
      </c>
      <c r="U40" s="35">
        <v>30</v>
      </c>
    </row>
    <row r="41" spans="3:21" s="142" customFormat="1" ht="13.5" customHeight="1" x14ac:dyDescent="0.2">
      <c r="C41" s="34"/>
      <c r="D41" s="143"/>
      <c r="E41" s="145"/>
      <c r="F41" s="73"/>
      <c r="G41" s="73"/>
      <c r="H41" s="144" t="s">
        <v>89</v>
      </c>
      <c r="I41" s="73"/>
      <c r="J41" s="73" t="s">
        <v>89</v>
      </c>
      <c r="K41" s="144"/>
      <c r="L41" s="73"/>
      <c r="M41" s="73"/>
      <c r="N41" s="144"/>
      <c r="O41" s="73"/>
      <c r="P41" s="73"/>
      <c r="Q41" s="144"/>
      <c r="R41" s="73"/>
      <c r="S41" s="73"/>
      <c r="T41" s="144"/>
      <c r="U41" s="145"/>
    </row>
    <row r="42" spans="3:21" ht="27" customHeight="1" x14ac:dyDescent="0.2">
      <c r="C42" s="34" t="s">
        <v>156</v>
      </c>
      <c r="D42" s="26"/>
      <c r="E42" s="63">
        <v>31</v>
      </c>
      <c r="F42" s="25">
        <v>0</v>
      </c>
      <c r="G42" s="25">
        <v>0</v>
      </c>
      <c r="H42" s="17">
        <v>1000000000</v>
      </c>
      <c r="I42" s="25">
        <v>0</v>
      </c>
      <c r="J42" s="25">
        <v>1000000000</v>
      </c>
      <c r="K42" s="17">
        <v>0</v>
      </c>
      <c r="L42" s="25">
        <v>0</v>
      </c>
      <c r="M42" s="25">
        <v>0</v>
      </c>
      <c r="N42" s="17">
        <v>0</v>
      </c>
      <c r="O42" s="25">
        <v>0</v>
      </c>
      <c r="P42" s="25">
        <v>0</v>
      </c>
      <c r="Q42" s="17">
        <v>0</v>
      </c>
      <c r="R42" s="25">
        <v>0</v>
      </c>
      <c r="S42" s="25">
        <v>0</v>
      </c>
      <c r="T42" s="17">
        <v>0</v>
      </c>
      <c r="U42" s="63">
        <v>31</v>
      </c>
    </row>
    <row r="43" spans="3:21" s="142" customFormat="1" ht="13.5" customHeight="1" x14ac:dyDescent="0.2">
      <c r="C43" s="34"/>
      <c r="D43" s="143"/>
      <c r="E43" s="145"/>
      <c r="F43" s="73"/>
      <c r="G43" s="73"/>
      <c r="H43" s="144" t="s">
        <v>90</v>
      </c>
      <c r="I43" s="73"/>
      <c r="J43" s="73"/>
      <c r="K43" s="144" t="s">
        <v>90</v>
      </c>
      <c r="L43" s="73"/>
      <c r="M43" s="73"/>
      <c r="N43" s="144" t="s">
        <v>90</v>
      </c>
      <c r="O43" s="73"/>
      <c r="P43" s="73" t="s">
        <v>90</v>
      </c>
      <c r="Q43" s="144"/>
      <c r="R43" s="73"/>
      <c r="S43" s="73"/>
      <c r="T43" s="144"/>
      <c r="U43" s="145"/>
    </row>
    <row r="44" spans="3:21" ht="27" customHeight="1" x14ac:dyDescent="0.2">
      <c r="C44" s="34"/>
      <c r="D44" s="26"/>
      <c r="E44" s="63">
        <v>32</v>
      </c>
      <c r="F44" s="25">
        <v>0</v>
      </c>
      <c r="G44" s="25">
        <v>0</v>
      </c>
      <c r="H44" s="17">
        <v>150000000</v>
      </c>
      <c r="I44" s="25">
        <v>0</v>
      </c>
      <c r="J44" s="25">
        <v>0</v>
      </c>
      <c r="K44" s="17">
        <v>150000000</v>
      </c>
      <c r="L44" s="25">
        <v>0</v>
      </c>
      <c r="M44" s="25">
        <v>0</v>
      </c>
      <c r="N44" s="17">
        <v>150000000</v>
      </c>
      <c r="O44" s="25">
        <v>0</v>
      </c>
      <c r="P44" s="25">
        <v>150000000</v>
      </c>
      <c r="Q44" s="17">
        <v>0</v>
      </c>
      <c r="R44" s="25">
        <v>0</v>
      </c>
      <c r="S44" s="25">
        <v>0</v>
      </c>
      <c r="T44" s="17">
        <v>0</v>
      </c>
      <c r="U44" s="63">
        <v>32</v>
      </c>
    </row>
    <row r="45" spans="3:21" s="142" customFormat="1" ht="13.5" customHeight="1" x14ac:dyDescent="0.2">
      <c r="C45" s="34"/>
      <c r="E45" s="145"/>
      <c r="F45" s="73"/>
      <c r="G45" s="73" t="s">
        <v>162</v>
      </c>
      <c r="H45" s="144" t="s">
        <v>154</v>
      </c>
      <c r="I45" s="73"/>
      <c r="J45" s="73"/>
      <c r="K45" s="144" t="s">
        <v>154</v>
      </c>
      <c r="L45" s="73"/>
      <c r="M45" s="73" t="s">
        <v>162</v>
      </c>
      <c r="N45" s="144"/>
      <c r="O45" s="73"/>
      <c r="P45" s="73"/>
      <c r="Q45" s="144"/>
      <c r="R45" s="73"/>
      <c r="S45" s="73"/>
      <c r="T45" s="144"/>
      <c r="U45" s="145"/>
    </row>
    <row r="46" spans="3:21" ht="27" customHeight="1" x14ac:dyDescent="0.2">
      <c r="C46" s="34"/>
      <c r="E46" s="63">
        <v>33</v>
      </c>
      <c r="F46" s="25">
        <v>0</v>
      </c>
      <c r="G46" s="25">
        <v>120000000000</v>
      </c>
      <c r="H46" s="17">
        <v>75000000000</v>
      </c>
      <c r="I46" s="25">
        <v>0</v>
      </c>
      <c r="J46" s="25">
        <v>0</v>
      </c>
      <c r="K46" s="17">
        <v>75000000000</v>
      </c>
      <c r="L46" s="25">
        <v>0</v>
      </c>
      <c r="M46" s="25">
        <v>75000000000</v>
      </c>
      <c r="N46" s="17">
        <v>0</v>
      </c>
      <c r="O46" s="25">
        <v>0</v>
      </c>
      <c r="P46" s="25">
        <v>0</v>
      </c>
      <c r="Q46" s="17">
        <v>0</v>
      </c>
      <c r="R46" s="25">
        <v>0</v>
      </c>
      <c r="S46" s="25">
        <v>0</v>
      </c>
      <c r="T46" s="17">
        <v>0</v>
      </c>
      <c r="U46" s="63">
        <v>33</v>
      </c>
    </row>
    <row r="47" spans="3:21" s="142" customFormat="1" ht="13.5" customHeight="1" x14ac:dyDescent="0.2">
      <c r="C47" s="39"/>
      <c r="E47" s="145"/>
      <c r="F47" s="73" t="s">
        <v>89</v>
      </c>
      <c r="G47" s="73"/>
      <c r="H47" s="144" t="s">
        <v>89</v>
      </c>
      <c r="I47" s="73" t="s">
        <v>89</v>
      </c>
      <c r="J47" s="73"/>
      <c r="K47" s="144" t="s">
        <v>89</v>
      </c>
      <c r="L47" s="73" t="s">
        <v>89</v>
      </c>
      <c r="M47" s="73"/>
      <c r="N47" s="144" t="s">
        <v>89</v>
      </c>
      <c r="O47" s="73"/>
      <c r="P47" s="73" t="s">
        <v>89</v>
      </c>
      <c r="Q47" s="144" t="s">
        <v>89</v>
      </c>
      <c r="R47" s="73" t="s">
        <v>89</v>
      </c>
      <c r="S47" s="73"/>
      <c r="T47" s="144" t="s">
        <v>89</v>
      </c>
      <c r="U47" s="145"/>
    </row>
    <row r="48" spans="3:21" ht="27" customHeight="1" x14ac:dyDescent="0.2">
      <c r="C48" s="36" t="s">
        <v>99</v>
      </c>
      <c r="E48" s="63">
        <v>34</v>
      </c>
      <c r="F48" s="25">
        <v>500000000</v>
      </c>
      <c r="G48" s="25">
        <v>0</v>
      </c>
      <c r="H48" s="17">
        <v>1000000000</v>
      </c>
      <c r="I48" s="25">
        <v>500000000</v>
      </c>
      <c r="J48" s="25">
        <v>0</v>
      </c>
      <c r="K48" s="17">
        <v>1500000000</v>
      </c>
      <c r="L48" s="25">
        <v>500000000</v>
      </c>
      <c r="M48" s="25">
        <v>0</v>
      </c>
      <c r="N48" s="17">
        <v>2000000000</v>
      </c>
      <c r="O48" s="25">
        <v>0</v>
      </c>
      <c r="P48" s="25">
        <v>500000000</v>
      </c>
      <c r="Q48" s="17">
        <v>1500000000</v>
      </c>
      <c r="R48" s="25">
        <v>500000000</v>
      </c>
      <c r="S48" s="25">
        <v>0</v>
      </c>
      <c r="T48" s="17">
        <v>2000000000</v>
      </c>
      <c r="U48" s="63">
        <v>34</v>
      </c>
    </row>
    <row r="49" spans="2:22" s="142" customFormat="1" ht="13.5" customHeight="1" x14ac:dyDescent="0.2">
      <c r="C49" s="36"/>
      <c r="D49" s="35"/>
      <c r="E49" s="154"/>
      <c r="F49" s="73"/>
      <c r="G49" s="73" t="s">
        <v>89</v>
      </c>
      <c r="H49" s="144" t="s">
        <v>89</v>
      </c>
      <c r="I49" s="73"/>
      <c r="J49" s="73"/>
      <c r="K49" s="144" t="s">
        <v>89</v>
      </c>
      <c r="L49" s="73"/>
      <c r="M49" s="73" t="s">
        <v>89</v>
      </c>
      <c r="N49" s="144"/>
      <c r="O49" s="73"/>
      <c r="P49" s="73"/>
      <c r="Q49" s="144"/>
      <c r="R49" s="73"/>
      <c r="S49" s="73"/>
      <c r="T49" s="144"/>
      <c r="U49" s="63"/>
    </row>
    <row r="50" spans="2:22" ht="27" customHeight="1" x14ac:dyDescent="0.2">
      <c r="C50" s="36" t="s">
        <v>157</v>
      </c>
      <c r="E50" s="154">
        <v>35</v>
      </c>
      <c r="F50" s="25">
        <v>0</v>
      </c>
      <c r="G50" s="25">
        <v>4000000000</v>
      </c>
      <c r="H50" s="17">
        <v>1250000000</v>
      </c>
      <c r="I50" s="25">
        <v>0</v>
      </c>
      <c r="J50" s="25">
        <v>0</v>
      </c>
      <c r="K50" s="17">
        <v>1250000000</v>
      </c>
      <c r="L50" s="25">
        <v>0</v>
      </c>
      <c r="M50" s="25">
        <v>1250000000</v>
      </c>
      <c r="N50" s="17">
        <v>0</v>
      </c>
      <c r="O50" s="25">
        <v>0</v>
      </c>
      <c r="P50" s="25">
        <v>0</v>
      </c>
      <c r="Q50" s="17">
        <v>0</v>
      </c>
      <c r="R50" s="25">
        <v>0</v>
      </c>
      <c r="S50" s="25">
        <v>0</v>
      </c>
      <c r="T50" s="17">
        <v>0</v>
      </c>
      <c r="U50" s="63">
        <v>35</v>
      </c>
    </row>
    <row r="51" spans="2:22" s="142" customFormat="1" ht="13.5" customHeight="1" x14ac:dyDescent="0.2">
      <c r="C51" s="34"/>
      <c r="D51" s="143"/>
      <c r="E51" s="145"/>
      <c r="F51" s="73" t="s">
        <v>89</v>
      </c>
      <c r="G51" s="73"/>
      <c r="H51" s="144" t="s">
        <v>89</v>
      </c>
      <c r="I51" s="73" t="s">
        <v>89</v>
      </c>
      <c r="J51" s="73" t="s">
        <v>89</v>
      </c>
      <c r="K51" s="144" t="s">
        <v>89</v>
      </c>
      <c r="L51" s="73" t="s">
        <v>89</v>
      </c>
      <c r="M51" s="73" t="s">
        <v>89</v>
      </c>
      <c r="N51" s="144" t="s">
        <v>89</v>
      </c>
      <c r="O51" s="73" t="s">
        <v>89</v>
      </c>
      <c r="P51" s="73" t="s">
        <v>89</v>
      </c>
      <c r="Q51" s="144" t="s">
        <v>89</v>
      </c>
      <c r="R51" s="162" t="s">
        <v>88</v>
      </c>
      <c r="S51" s="162" t="s">
        <v>88</v>
      </c>
      <c r="T51" s="162" t="s">
        <v>88</v>
      </c>
      <c r="U51" s="145"/>
    </row>
    <row r="52" spans="2:22" ht="27" customHeight="1" x14ac:dyDescent="0.2">
      <c r="C52" s="34" t="s">
        <v>102</v>
      </c>
      <c r="D52" s="26"/>
      <c r="E52" s="63">
        <v>36</v>
      </c>
      <c r="F52" s="25">
        <v>10300000000</v>
      </c>
      <c r="G52" s="25">
        <v>0</v>
      </c>
      <c r="H52" s="17">
        <v>25300000000</v>
      </c>
      <c r="I52" s="25">
        <v>14500000000</v>
      </c>
      <c r="J52" s="25">
        <v>2000000000</v>
      </c>
      <c r="K52" s="17">
        <v>37800000000</v>
      </c>
      <c r="L52" s="25">
        <v>6500000000</v>
      </c>
      <c r="M52" s="25">
        <v>5000000000</v>
      </c>
      <c r="N52" s="17">
        <v>39300000000</v>
      </c>
      <c r="O52" s="25">
        <v>7750000000</v>
      </c>
      <c r="P52" s="25">
        <v>3500000000</v>
      </c>
      <c r="Q52" s="17">
        <v>43550000000</v>
      </c>
      <c r="R52" s="86">
        <v>7500000000</v>
      </c>
      <c r="S52" s="86">
        <v>7000000000</v>
      </c>
      <c r="T52" s="17">
        <f>Q52+R52-S52</f>
        <v>44050000000</v>
      </c>
      <c r="U52" s="63">
        <v>36</v>
      </c>
    </row>
    <row r="53" spans="2:22" s="142" customFormat="1" ht="13.5" customHeight="1" x14ac:dyDescent="0.2">
      <c r="C53" s="34"/>
      <c r="D53" s="143"/>
      <c r="E53" s="145"/>
      <c r="F53" s="73"/>
      <c r="G53" s="73"/>
      <c r="H53" s="144" t="s">
        <v>163</v>
      </c>
      <c r="I53" s="73"/>
      <c r="J53" s="73" t="s">
        <v>163</v>
      </c>
      <c r="K53" s="144"/>
      <c r="L53" s="73"/>
      <c r="M53" s="73"/>
      <c r="N53" s="144"/>
      <c r="O53" s="73"/>
      <c r="P53" s="73"/>
      <c r="Q53" s="144"/>
      <c r="R53" s="162"/>
      <c r="S53" s="162"/>
      <c r="T53" s="17"/>
      <c r="U53" s="145"/>
    </row>
    <row r="54" spans="2:22" ht="27" customHeight="1" x14ac:dyDescent="0.2">
      <c r="C54" s="34"/>
      <c r="D54" s="26"/>
      <c r="E54" s="63">
        <v>37</v>
      </c>
      <c r="F54" s="25">
        <v>0</v>
      </c>
      <c r="G54" s="25">
        <v>0</v>
      </c>
      <c r="H54" s="17">
        <v>500000000</v>
      </c>
      <c r="I54" s="25">
        <v>0</v>
      </c>
      <c r="J54" s="25">
        <v>500000000</v>
      </c>
      <c r="K54" s="17">
        <v>0</v>
      </c>
      <c r="L54" s="25">
        <v>0</v>
      </c>
      <c r="M54" s="25">
        <v>0</v>
      </c>
      <c r="N54" s="17">
        <v>0</v>
      </c>
      <c r="O54" s="25">
        <v>0</v>
      </c>
      <c r="P54" s="25">
        <v>0</v>
      </c>
      <c r="Q54" s="17">
        <v>0</v>
      </c>
      <c r="R54" s="86">
        <v>0</v>
      </c>
      <c r="S54" s="86">
        <v>0</v>
      </c>
      <c r="T54" s="17">
        <f>Q54+R54-S54</f>
        <v>0</v>
      </c>
      <c r="U54" s="63">
        <v>37</v>
      </c>
    </row>
    <row r="55" spans="2:22" ht="13.5" customHeight="1" x14ac:dyDescent="0.2">
      <c r="C55" s="34"/>
      <c r="E55" s="63"/>
      <c r="F55" s="73"/>
      <c r="G55" s="73"/>
      <c r="H55" s="144" t="s">
        <v>90</v>
      </c>
      <c r="I55" s="73"/>
      <c r="J55" s="73"/>
      <c r="K55" s="144" t="s">
        <v>90</v>
      </c>
      <c r="L55" s="73"/>
      <c r="M55" s="73"/>
      <c r="N55" s="144" t="s">
        <v>90</v>
      </c>
      <c r="O55" s="73"/>
      <c r="P55" s="73"/>
      <c r="Q55" s="144" t="s">
        <v>90</v>
      </c>
      <c r="R55" s="162" t="s">
        <v>91</v>
      </c>
      <c r="S55" s="162" t="s">
        <v>91</v>
      </c>
      <c r="T55" s="162" t="s">
        <v>91</v>
      </c>
      <c r="U55" s="63"/>
    </row>
    <row r="56" spans="2:22" ht="27" customHeight="1" x14ac:dyDescent="0.2">
      <c r="C56" s="34"/>
      <c r="E56" s="63">
        <v>38</v>
      </c>
      <c r="F56" s="25">
        <v>0</v>
      </c>
      <c r="G56" s="25">
        <v>0</v>
      </c>
      <c r="H56" s="17">
        <v>425000000</v>
      </c>
      <c r="I56" s="25">
        <v>0</v>
      </c>
      <c r="J56" s="25">
        <v>0</v>
      </c>
      <c r="K56" s="17">
        <v>425000000</v>
      </c>
      <c r="L56" s="25">
        <v>0</v>
      </c>
      <c r="M56" s="25">
        <v>0</v>
      </c>
      <c r="N56" s="17">
        <v>425000000</v>
      </c>
      <c r="O56" s="25">
        <v>0</v>
      </c>
      <c r="P56" s="25">
        <v>0</v>
      </c>
      <c r="Q56" s="17">
        <v>425000000</v>
      </c>
      <c r="R56" s="86">
        <v>250000000</v>
      </c>
      <c r="S56" s="86">
        <v>425000000</v>
      </c>
      <c r="T56" s="17">
        <f>IF(Q56=0,R56-S56,Q56+R56-S56)</f>
        <v>250000000</v>
      </c>
      <c r="U56" s="63">
        <v>38</v>
      </c>
    </row>
    <row r="57" spans="2:22" s="142" customFormat="1" ht="13.5" customHeight="1" x14ac:dyDescent="0.2">
      <c r="C57" s="155"/>
      <c r="D57" s="35"/>
      <c r="E57" s="154"/>
      <c r="F57" s="73" t="s">
        <v>89</v>
      </c>
      <c r="G57" s="73" t="s">
        <v>89</v>
      </c>
      <c r="H57" s="144" t="s">
        <v>89</v>
      </c>
      <c r="I57" s="73" t="s">
        <v>89</v>
      </c>
      <c r="J57" s="73" t="s">
        <v>89</v>
      </c>
      <c r="K57" s="144" t="s">
        <v>89</v>
      </c>
      <c r="L57" s="73" t="s">
        <v>89</v>
      </c>
      <c r="M57" s="73" t="s">
        <v>89</v>
      </c>
      <c r="N57" s="144" t="s">
        <v>89</v>
      </c>
      <c r="O57" s="73" t="s">
        <v>89</v>
      </c>
      <c r="P57" s="73" t="s">
        <v>89</v>
      </c>
      <c r="Q57" s="144" t="s">
        <v>89</v>
      </c>
      <c r="R57" s="73" t="s">
        <v>89</v>
      </c>
      <c r="S57" s="73"/>
      <c r="T57" s="144" t="s">
        <v>89</v>
      </c>
      <c r="U57" s="63"/>
    </row>
    <row r="58" spans="2:22" ht="27" customHeight="1" x14ac:dyDescent="0.2">
      <c r="C58" s="155" t="s">
        <v>92</v>
      </c>
      <c r="E58" s="154">
        <v>39</v>
      </c>
      <c r="F58" s="25">
        <v>1650000000</v>
      </c>
      <c r="G58" s="25">
        <v>1500000000</v>
      </c>
      <c r="H58" s="17">
        <v>6705000000</v>
      </c>
      <c r="I58" s="25">
        <v>1800000000</v>
      </c>
      <c r="J58" s="25">
        <v>1000000000</v>
      </c>
      <c r="K58" s="17">
        <v>7505000000</v>
      </c>
      <c r="L58" s="25">
        <v>1750000000</v>
      </c>
      <c r="M58" s="25">
        <v>1000000000</v>
      </c>
      <c r="N58" s="17">
        <v>8255000000</v>
      </c>
      <c r="O58" s="25">
        <v>1800000000</v>
      </c>
      <c r="P58" s="25">
        <v>955000000</v>
      </c>
      <c r="Q58" s="17">
        <v>9100000000</v>
      </c>
      <c r="R58" s="25">
        <v>2700000000</v>
      </c>
      <c r="S58" s="25">
        <v>0</v>
      </c>
      <c r="T58" s="17">
        <v>11800000000</v>
      </c>
      <c r="U58" s="63">
        <v>39</v>
      </c>
    </row>
    <row r="59" spans="2:22" ht="13.5" customHeight="1" x14ac:dyDescent="0.2">
      <c r="C59" s="39"/>
      <c r="E59" s="63"/>
      <c r="F59" s="73"/>
      <c r="G59" s="73"/>
      <c r="H59" s="144" t="s">
        <v>89</v>
      </c>
      <c r="I59" s="73"/>
      <c r="J59" s="73"/>
      <c r="K59" s="144" t="s">
        <v>89</v>
      </c>
      <c r="L59" s="73"/>
      <c r="M59" s="73"/>
      <c r="N59" s="144" t="s">
        <v>89</v>
      </c>
      <c r="O59" s="73"/>
      <c r="P59" s="73"/>
      <c r="Q59" s="144" t="s">
        <v>89</v>
      </c>
      <c r="R59" s="73"/>
      <c r="S59" s="73" t="s">
        <v>89</v>
      </c>
      <c r="T59" s="144"/>
      <c r="U59" s="63"/>
    </row>
    <row r="60" spans="2:22" ht="27" customHeight="1" x14ac:dyDescent="0.2">
      <c r="C60" s="39" t="s">
        <v>72</v>
      </c>
      <c r="E60" s="63">
        <v>40</v>
      </c>
      <c r="F60" s="25">
        <v>0</v>
      </c>
      <c r="G60" s="25">
        <v>0</v>
      </c>
      <c r="H60" s="17">
        <v>1000000000</v>
      </c>
      <c r="I60" s="25">
        <v>0</v>
      </c>
      <c r="J60" s="25">
        <v>0</v>
      </c>
      <c r="K60" s="17">
        <v>1000000000</v>
      </c>
      <c r="L60" s="25">
        <v>0</v>
      </c>
      <c r="M60" s="25">
        <v>0</v>
      </c>
      <c r="N60" s="17">
        <v>1000000000</v>
      </c>
      <c r="O60" s="25">
        <v>0</v>
      </c>
      <c r="P60" s="25">
        <v>0</v>
      </c>
      <c r="Q60" s="17">
        <v>1000000000</v>
      </c>
      <c r="R60" s="25">
        <v>0</v>
      </c>
      <c r="S60" s="25">
        <v>1000000000</v>
      </c>
      <c r="T60" s="17">
        <v>0</v>
      </c>
      <c r="U60" s="63">
        <v>40</v>
      </c>
    </row>
    <row r="61" spans="2:22" s="156" customFormat="1" ht="13.5" customHeight="1" x14ac:dyDescent="0.2">
      <c r="E61" s="157"/>
      <c r="F61" s="144" t="s">
        <v>40</v>
      </c>
      <c r="G61" s="144" t="s">
        <v>40</v>
      </c>
      <c r="H61" s="144" t="s">
        <v>40</v>
      </c>
      <c r="I61" s="144" t="s">
        <v>40</v>
      </c>
      <c r="J61" s="144" t="s">
        <v>40</v>
      </c>
      <c r="K61" s="144" t="s">
        <v>40</v>
      </c>
      <c r="L61" s="144" t="s">
        <v>40</v>
      </c>
      <c r="M61" s="144" t="s">
        <v>40</v>
      </c>
      <c r="N61" s="144" t="s">
        <v>40</v>
      </c>
      <c r="O61" s="144" t="s">
        <v>40</v>
      </c>
      <c r="P61" s="144" t="s">
        <v>40</v>
      </c>
      <c r="Q61" s="144" t="s">
        <v>40</v>
      </c>
      <c r="R61" s="144" t="s">
        <v>40</v>
      </c>
      <c r="S61" s="144" t="s">
        <v>40</v>
      </c>
      <c r="T61" s="144" t="s">
        <v>40</v>
      </c>
      <c r="U61" s="157"/>
    </row>
    <row r="62" spans="2:22" s="11" customFormat="1" ht="27" customHeight="1" x14ac:dyDescent="0.2">
      <c r="C62" s="12" t="s">
        <v>158</v>
      </c>
      <c r="E62" s="158">
        <v>41</v>
      </c>
      <c r="F62" s="17">
        <v>1800650000</v>
      </c>
      <c r="G62" s="17">
        <v>966100000</v>
      </c>
      <c r="H62" s="17">
        <v>4956375000</v>
      </c>
      <c r="I62" s="17">
        <v>1848000000</v>
      </c>
      <c r="J62" s="17">
        <v>878800000</v>
      </c>
      <c r="K62" s="17">
        <v>5925575000</v>
      </c>
      <c r="L62" s="17">
        <v>1079510000</v>
      </c>
      <c r="M62" s="17">
        <v>893900000</v>
      </c>
      <c r="N62" s="17">
        <v>6111185000</v>
      </c>
      <c r="O62" s="17">
        <v>1058275000</v>
      </c>
      <c r="P62" s="17">
        <v>668360000</v>
      </c>
      <c r="Q62" s="17">
        <v>6501100000</v>
      </c>
      <c r="R62" s="17">
        <v>1212000000</v>
      </c>
      <c r="S62" s="17">
        <v>948500000</v>
      </c>
      <c r="T62" s="17">
        <v>6764600000</v>
      </c>
      <c r="U62" s="158">
        <v>41</v>
      </c>
    </row>
    <row r="63" spans="2:22" s="11" customFormat="1" ht="13.5" customHeight="1" x14ac:dyDescent="0.2">
      <c r="E63" s="158"/>
      <c r="F63" s="144" t="s">
        <v>40</v>
      </c>
      <c r="G63" s="144" t="s">
        <v>40</v>
      </c>
      <c r="H63" s="144" t="s">
        <v>40</v>
      </c>
      <c r="I63" s="144" t="s">
        <v>40</v>
      </c>
      <c r="J63" s="144" t="s">
        <v>40</v>
      </c>
      <c r="K63" s="144" t="s">
        <v>40</v>
      </c>
      <c r="L63" s="144" t="s">
        <v>40</v>
      </c>
      <c r="M63" s="144" t="s">
        <v>40</v>
      </c>
      <c r="N63" s="144" t="s">
        <v>40</v>
      </c>
      <c r="O63" s="144" t="s">
        <v>40</v>
      </c>
      <c r="P63" s="144" t="s">
        <v>40</v>
      </c>
      <c r="Q63" s="144" t="s">
        <v>40</v>
      </c>
      <c r="R63" s="144" t="s">
        <v>40</v>
      </c>
      <c r="S63" s="144" t="s">
        <v>40</v>
      </c>
      <c r="T63" s="144" t="s">
        <v>40</v>
      </c>
      <c r="U63" s="158"/>
    </row>
    <row r="64" spans="2:22" s="11" customFormat="1" ht="27" customHeight="1" x14ac:dyDescent="0.2">
      <c r="B64" s="229" t="s">
        <v>159</v>
      </c>
      <c r="C64" s="229"/>
      <c r="D64" s="230"/>
      <c r="E64" s="159">
        <v>42</v>
      </c>
      <c r="F64" s="160">
        <v>4941150000</v>
      </c>
      <c r="G64" s="160">
        <v>5861140000</v>
      </c>
      <c r="H64" s="160">
        <v>38100785000</v>
      </c>
      <c r="I64" s="160">
        <v>5804400000</v>
      </c>
      <c r="J64" s="160">
        <v>5622050000</v>
      </c>
      <c r="K64" s="160">
        <v>38283135000</v>
      </c>
      <c r="L64" s="160">
        <v>4187110000</v>
      </c>
      <c r="M64" s="160">
        <v>5954090000</v>
      </c>
      <c r="N64" s="160">
        <v>36516155000</v>
      </c>
      <c r="O64" s="160">
        <v>2861175000</v>
      </c>
      <c r="P64" s="160">
        <v>4725470000</v>
      </c>
      <c r="Q64" s="160">
        <v>34651860000</v>
      </c>
      <c r="R64" s="160">
        <v>2631300000</v>
      </c>
      <c r="S64" s="160">
        <v>4889730000</v>
      </c>
      <c r="T64" s="160">
        <v>32393430000</v>
      </c>
      <c r="U64" s="159">
        <v>42</v>
      </c>
      <c r="V64" s="161"/>
    </row>
    <row r="65" spans="2:21" ht="40.5" customHeight="1" x14ac:dyDescent="0.2">
      <c r="B65" s="219" t="s">
        <v>186</v>
      </c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19"/>
      <c r="U65" s="219"/>
    </row>
  </sheetData>
  <mergeCells count="11">
    <mergeCell ref="B1:U1"/>
    <mergeCell ref="B3:D4"/>
    <mergeCell ref="V14:W14"/>
    <mergeCell ref="V15:W16"/>
    <mergeCell ref="B64:D64"/>
    <mergeCell ref="B65:U65"/>
    <mergeCell ref="F3:H3"/>
    <mergeCell ref="I3:K3"/>
    <mergeCell ref="L3:N3"/>
    <mergeCell ref="O3:Q3"/>
    <mergeCell ref="R3:T3"/>
  </mergeCells>
  <phoneticPr fontId="5"/>
  <printOptions horizontalCentered="1"/>
  <pageMargins left="0.39370078740157483" right="0.19685039370078741" top="0.78740157480314965" bottom="0.59055118110236227" header="0.19685039370078741" footer="0.19685039370078741"/>
  <pageSetup paperSize="8" scale="4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DBAE-BC7E-4DC5-BFA7-855CD22B6E68}">
  <sheetPr>
    <pageSetUpPr fitToPage="1"/>
  </sheetPr>
  <dimension ref="B1:U20"/>
  <sheetViews>
    <sheetView showGridLines="0" zoomScaleNormal="100" zoomScaleSheetLayoutView="70" workbookViewId="0"/>
  </sheetViews>
  <sheetFormatPr defaultColWidth="9" defaultRowHeight="30" customHeight="1" x14ac:dyDescent="0.2"/>
  <cols>
    <col min="1" max="2" width="1.6328125" style="1" customWidth="1"/>
    <col min="3" max="3" width="40.6328125" style="1" customWidth="1"/>
    <col min="4" max="4" width="1.6328125" style="1" customWidth="1"/>
    <col min="5" max="5" width="4.36328125" style="35" customWidth="1"/>
    <col min="6" max="20" width="22.6328125" style="15" customWidth="1"/>
    <col min="21" max="21" width="4.453125" style="35" bestFit="1" customWidth="1"/>
    <col min="22" max="16384" width="9" style="1"/>
  </cols>
  <sheetData>
    <row r="1" spans="2:21" ht="30" customHeight="1" x14ac:dyDescent="0.2">
      <c r="B1" s="187" t="s">
        <v>178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</row>
    <row r="2" spans="2:21" ht="25" customHeight="1" thickBot="1" x14ac:dyDescent="0.25">
      <c r="B2" s="2"/>
      <c r="C2" s="2"/>
      <c r="D2" s="2"/>
      <c r="E2" s="13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33"/>
    </row>
    <row r="3" spans="2:21" ht="27" customHeight="1" x14ac:dyDescent="0.2">
      <c r="B3" s="234" t="s">
        <v>0</v>
      </c>
      <c r="C3" s="234"/>
      <c r="D3" s="235"/>
      <c r="E3" s="238" t="s">
        <v>164</v>
      </c>
      <c r="F3" s="240" t="s">
        <v>179</v>
      </c>
      <c r="G3" s="241"/>
      <c r="H3" s="242"/>
      <c r="I3" s="243">
        <v>29</v>
      </c>
      <c r="J3" s="244"/>
      <c r="K3" s="245"/>
      <c r="L3" s="243">
        <v>30</v>
      </c>
      <c r="M3" s="244"/>
      <c r="N3" s="245"/>
      <c r="O3" s="246" t="s">
        <v>165</v>
      </c>
      <c r="P3" s="241"/>
      <c r="Q3" s="242"/>
      <c r="R3" s="247">
        <v>2</v>
      </c>
      <c r="S3" s="244"/>
      <c r="T3" s="245"/>
      <c r="U3" s="248" t="s">
        <v>164</v>
      </c>
    </row>
    <row r="4" spans="2:21" ht="27" customHeight="1" x14ac:dyDescent="0.2">
      <c r="B4" s="236"/>
      <c r="C4" s="236"/>
      <c r="D4" s="237"/>
      <c r="E4" s="239"/>
      <c r="F4" s="138" t="s">
        <v>166</v>
      </c>
      <c r="G4" s="139" t="s">
        <v>2</v>
      </c>
      <c r="H4" s="140" t="s">
        <v>139</v>
      </c>
      <c r="I4" s="138" t="s">
        <v>166</v>
      </c>
      <c r="J4" s="139" t="s">
        <v>2</v>
      </c>
      <c r="K4" s="140" t="s">
        <v>139</v>
      </c>
      <c r="L4" s="138" t="s">
        <v>166</v>
      </c>
      <c r="M4" s="139" t="s">
        <v>2</v>
      </c>
      <c r="N4" s="140" t="s">
        <v>139</v>
      </c>
      <c r="O4" s="138" t="s">
        <v>166</v>
      </c>
      <c r="P4" s="139" t="s">
        <v>2</v>
      </c>
      <c r="Q4" s="140" t="s">
        <v>139</v>
      </c>
      <c r="R4" s="138" t="s">
        <v>166</v>
      </c>
      <c r="S4" s="139" t="s">
        <v>2</v>
      </c>
      <c r="T4" s="140" t="s">
        <v>139</v>
      </c>
      <c r="U4" s="249"/>
    </row>
    <row r="5" spans="2:21" ht="13.5" customHeight="1" x14ac:dyDescent="0.2">
      <c r="B5" s="164"/>
      <c r="C5" s="164"/>
      <c r="D5" s="165"/>
      <c r="E5" s="166"/>
      <c r="F5" s="102" t="s">
        <v>40</v>
      </c>
      <c r="G5" s="102" t="s">
        <v>40</v>
      </c>
      <c r="H5" s="167" t="s">
        <v>40</v>
      </c>
      <c r="I5" s="102" t="s">
        <v>40</v>
      </c>
      <c r="J5" s="102" t="s">
        <v>40</v>
      </c>
      <c r="K5" s="167" t="s">
        <v>40</v>
      </c>
      <c r="L5" s="102" t="s">
        <v>40</v>
      </c>
      <c r="M5" s="102" t="s">
        <v>40</v>
      </c>
      <c r="N5" s="167" t="s">
        <v>40</v>
      </c>
      <c r="O5" s="102" t="s">
        <v>40</v>
      </c>
      <c r="P5" s="102" t="s">
        <v>40</v>
      </c>
      <c r="Q5" s="167" t="s">
        <v>40</v>
      </c>
      <c r="R5" s="102" t="s">
        <v>40</v>
      </c>
      <c r="S5" s="102" t="s">
        <v>40</v>
      </c>
      <c r="T5" s="167" t="s">
        <v>40</v>
      </c>
      <c r="U5" s="168"/>
    </row>
    <row r="6" spans="2:21" ht="13.5" customHeight="1" x14ac:dyDescent="0.2">
      <c r="B6" s="164"/>
      <c r="C6" s="164"/>
      <c r="D6" s="165"/>
      <c r="E6" s="166"/>
      <c r="F6" s="169"/>
      <c r="G6" s="169"/>
      <c r="H6" s="170"/>
      <c r="I6" s="169"/>
      <c r="J6" s="169"/>
      <c r="K6" s="170"/>
      <c r="L6" s="169"/>
      <c r="M6" s="169"/>
      <c r="N6" s="170"/>
      <c r="O6" s="169"/>
      <c r="P6" s="169"/>
      <c r="Q6" s="170"/>
      <c r="R6" s="169"/>
      <c r="S6" s="169"/>
      <c r="T6" s="170"/>
      <c r="U6" s="168"/>
    </row>
    <row r="7" spans="2:21" ht="27" customHeight="1" x14ac:dyDescent="0.2">
      <c r="B7" s="184" t="s">
        <v>167</v>
      </c>
      <c r="C7" s="184"/>
      <c r="D7" s="185"/>
      <c r="E7" s="171"/>
      <c r="F7" s="25"/>
      <c r="G7" s="25"/>
      <c r="H7" s="17"/>
      <c r="I7" s="25"/>
      <c r="J7" s="25"/>
      <c r="K7" s="17"/>
      <c r="L7" s="25"/>
      <c r="M7" s="25"/>
      <c r="N7" s="17"/>
      <c r="O7" s="25"/>
      <c r="P7" s="25"/>
      <c r="Q7" s="17"/>
      <c r="R7" s="25"/>
      <c r="S7" s="25"/>
      <c r="T7" s="17"/>
      <c r="U7" s="172"/>
    </row>
    <row r="8" spans="2:21" ht="27" customHeight="1" x14ac:dyDescent="0.2">
      <c r="C8" s="36" t="s">
        <v>168</v>
      </c>
      <c r="D8" s="26"/>
      <c r="E8" s="171">
        <v>1</v>
      </c>
      <c r="F8" s="25">
        <v>60200000</v>
      </c>
      <c r="G8" s="25">
        <v>79600000</v>
      </c>
      <c r="H8" s="17">
        <v>376600000</v>
      </c>
      <c r="I8" s="25">
        <v>57400000</v>
      </c>
      <c r="J8" s="25">
        <v>81100000</v>
      </c>
      <c r="K8" s="17">
        <v>352900000</v>
      </c>
      <c r="L8" s="25">
        <v>54800000</v>
      </c>
      <c r="M8" s="25">
        <v>82500000</v>
      </c>
      <c r="N8" s="17">
        <v>325200000</v>
      </c>
      <c r="O8" s="25">
        <v>64900000</v>
      </c>
      <c r="P8" s="25">
        <v>100100000</v>
      </c>
      <c r="Q8" s="17">
        <v>290000000</v>
      </c>
      <c r="R8" s="25">
        <v>54100000</v>
      </c>
      <c r="S8" s="25">
        <v>96800000</v>
      </c>
      <c r="T8" s="17">
        <v>247300000</v>
      </c>
      <c r="U8" s="172">
        <v>1</v>
      </c>
    </row>
    <row r="9" spans="2:21" ht="27" customHeight="1" x14ac:dyDescent="0.2">
      <c r="C9" s="36" t="s">
        <v>169</v>
      </c>
      <c r="D9" s="19"/>
      <c r="E9" s="171">
        <v>2</v>
      </c>
      <c r="F9" s="25">
        <v>0</v>
      </c>
      <c r="G9" s="25">
        <v>1483000</v>
      </c>
      <c r="H9" s="17">
        <v>2761000</v>
      </c>
      <c r="I9" s="25">
        <v>0</v>
      </c>
      <c r="J9" s="25">
        <v>761000</v>
      </c>
      <c r="K9" s="17">
        <v>2000000</v>
      </c>
      <c r="L9" s="25">
        <v>0</v>
      </c>
      <c r="M9" s="25">
        <v>0</v>
      </c>
      <c r="N9" s="17">
        <v>2000000</v>
      </c>
      <c r="O9" s="25">
        <v>0</v>
      </c>
      <c r="P9" s="25">
        <v>2000000</v>
      </c>
      <c r="Q9" s="17">
        <v>0</v>
      </c>
      <c r="R9" s="25">
        <v>0</v>
      </c>
      <c r="S9" s="25">
        <v>0</v>
      </c>
      <c r="T9" s="17">
        <v>0</v>
      </c>
      <c r="U9" s="172">
        <v>2</v>
      </c>
    </row>
    <row r="10" spans="2:21" ht="27" customHeight="1" x14ac:dyDescent="0.2">
      <c r="C10" s="36" t="s">
        <v>170</v>
      </c>
      <c r="D10" s="32"/>
      <c r="E10" s="171">
        <v>3</v>
      </c>
      <c r="F10" s="25">
        <v>24780000</v>
      </c>
      <c r="G10" s="25">
        <v>32971000</v>
      </c>
      <c r="H10" s="17">
        <v>24780000</v>
      </c>
      <c r="I10" s="25">
        <v>16510000</v>
      </c>
      <c r="J10" s="25">
        <v>24780000</v>
      </c>
      <c r="K10" s="17">
        <v>16510000</v>
      </c>
      <c r="L10" s="25">
        <v>11794000</v>
      </c>
      <c r="M10" s="25">
        <v>16510000</v>
      </c>
      <c r="N10" s="17">
        <v>11794000</v>
      </c>
      <c r="O10" s="25">
        <v>4100000</v>
      </c>
      <c r="P10" s="25">
        <v>11794000</v>
      </c>
      <c r="Q10" s="17">
        <v>4100000</v>
      </c>
      <c r="R10" s="25">
        <v>1755000</v>
      </c>
      <c r="S10" s="25">
        <v>4100000</v>
      </c>
      <c r="T10" s="17">
        <v>1755000</v>
      </c>
      <c r="U10" s="172">
        <v>3</v>
      </c>
    </row>
    <row r="11" spans="2:21" ht="27" customHeight="1" x14ac:dyDescent="0.2">
      <c r="C11" s="36" t="s">
        <v>171</v>
      </c>
      <c r="D11" s="32"/>
      <c r="E11" s="171">
        <v>4</v>
      </c>
      <c r="F11" s="25">
        <v>610474589</v>
      </c>
      <c r="G11" s="25">
        <v>941260930</v>
      </c>
      <c r="H11" s="17">
        <v>610474589</v>
      </c>
      <c r="I11" s="25">
        <v>424233123</v>
      </c>
      <c r="J11" s="25">
        <v>610474589</v>
      </c>
      <c r="K11" s="17">
        <v>424233123</v>
      </c>
      <c r="L11" s="25">
        <v>481487746</v>
      </c>
      <c r="M11" s="25">
        <v>424233123</v>
      </c>
      <c r="N11" s="17">
        <v>481487746</v>
      </c>
      <c r="O11" s="25">
        <v>672430774</v>
      </c>
      <c r="P11" s="25">
        <v>481487746</v>
      </c>
      <c r="Q11" s="17">
        <v>672430774</v>
      </c>
      <c r="R11" s="25">
        <v>641583936</v>
      </c>
      <c r="S11" s="25">
        <v>672430774</v>
      </c>
      <c r="T11" s="17">
        <v>641583936</v>
      </c>
      <c r="U11" s="172">
        <v>4</v>
      </c>
    </row>
    <row r="12" spans="2:21" ht="27" customHeight="1" x14ac:dyDescent="0.2">
      <c r="C12" s="36" t="s">
        <v>172</v>
      </c>
      <c r="D12" s="26"/>
      <c r="E12" s="171">
        <v>5</v>
      </c>
      <c r="F12" s="25">
        <v>0</v>
      </c>
      <c r="G12" s="25">
        <v>20000000</v>
      </c>
      <c r="H12" s="17">
        <v>0</v>
      </c>
      <c r="I12" s="25">
        <v>0</v>
      </c>
      <c r="J12" s="25">
        <v>0</v>
      </c>
      <c r="K12" s="17">
        <v>0</v>
      </c>
      <c r="L12" s="25">
        <v>0</v>
      </c>
      <c r="M12" s="25">
        <v>0</v>
      </c>
      <c r="N12" s="17">
        <v>0</v>
      </c>
      <c r="O12" s="25">
        <v>0</v>
      </c>
      <c r="P12" s="25">
        <v>0</v>
      </c>
      <c r="Q12" s="17">
        <v>0</v>
      </c>
      <c r="R12" s="25">
        <v>0</v>
      </c>
      <c r="S12" s="25">
        <v>0</v>
      </c>
      <c r="T12" s="17">
        <v>0</v>
      </c>
      <c r="U12" s="172">
        <v>5</v>
      </c>
    </row>
    <row r="13" spans="2:21" ht="27" customHeight="1" x14ac:dyDescent="0.2">
      <c r="C13" s="36" t="s">
        <v>173</v>
      </c>
      <c r="D13" s="26"/>
      <c r="E13" s="171">
        <v>6</v>
      </c>
      <c r="F13" s="25">
        <v>459700000</v>
      </c>
      <c r="G13" s="25">
        <v>289600000</v>
      </c>
      <c r="H13" s="17">
        <v>459700000</v>
      </c>
      <c r="I13" s="25">
        <v>281000000</v>
      </c>
      <c r="J13" s="25">
        <v>459700000</v>
      </c>
      <c r="K13" s="17">
        <v>281000000</v>
      </c>
      <c r="L13" s="25">
        <v>291000000</v>
      </c>
      <c r="M13" s="25">
        <v>281000000</v>
      </c>
      <c r="N13" s="17">
        <v>291000000</v>
      </c>
      <c r="O13" s="25">
        <v>93200000</v>
      </c>
      <c r="P13" s="25">
        <v>291000000</v>
      </c>
      <c r="Q13" s="17">
        <v>93200000</v>
      </c>
      <c r="R13" s="25">
        <v>73000000</v>
      </c>
      <c r="S13" s="25">
        <v>93200000</v>
      </c>
      <c r="T13" s="17">
        <v>73000000</v>
      </c>
      <c r="U13" s="172">
        <v>6</v>
      </c>
    </row>
    <row r="14" spans="2:21" ht="27" customHeight="1" x14ac:dyDescent="0.2">
      <c r="C14" s="36" t="s">
        <v>174</v>
      </c>
      <c r="D14" s="26"/>
      <c r="E14" s="171">
        <v>7</v>
      </c>
      <c r="F14" s="25">
        <v>200000000</v>
      </c>
      <c r="G14" s="25">
        <v>300000000</v>
      </c>
      <c r="H14" s="17">
        <v>200000000</v>
      </c>
      <c r="I14" s="25">
        <v>100000000</v>
      </c>
      <c r="J14" s="25">
        <v>200000000</v>
      </c>
      <c r="K14" s="17">
        <v>100000000</v>
      </c>
      <c r="L14" s="25">
        <v>0</v>
      </c>
      <c r="M14" s="25">
        <v>100000000</v>
      </c>
      <c r="N14" s="17">
        <v>0</v>
      </c>
      <c r="O14" s="25">
        <v>0</v>
      </c>
      <c r="P14" s="25">
        <v>0</v>
      </c>
      <c r="Q14" s="17">
        <v>0</v>
      </c>
      <c r="R14" s="25">
        <v>150000000</v>
      </c>
      <c r="S14" s="25">
        <v>0</v>
      </c>
      <c r="T14" s="17">
        <v>150000000</v>
      </c>
      <c r="U14" s="172">
        <v>7</v>
      </c>
    </row>
    <row r="15" spans="2:21" ht="27" customHeight="1" x14ac:dyDescent="0.2">
      <c r="C15" s="36" t="s">
        <v>175</v>
      </c>
      <c r="D15" s="26"/>
      <c r="E15" s="171">
        <v>8</v>
      </c>
      <c r="F15" s="25">
        <v>379800000</v>
      </c>
      <c r="G15" s="25">
        <v>248800000</v>
      </c>
      <c r="H15" s="17">
        <v>379800000</v>
      </c>
      <c r="I15" s="25">
        <v>197800000</v>
      </c>
      <c r="J15" s="25">
        <v>379800000</v>
      </c>
      <c r="K15" s="17">
        <v>197800000</v>
      </c>
      <c r="L15" s="25">
        <v>310000000</v>
      </c>
      <c r="M15" s="25">
        <v>197800000</v>
      </c>
      <c r="N15" s="17">
        <v>310000000</v>
      </c>
      <c r="O15" s="25">
        <v>335000000</v>
      </c>
      <c r="P15" s="25">
        <v>310000000</v>
      </c>
      <c r="Q15" s="17">
        <v>335000000</v>
      </c>
      <c r="R15" s="25">
        <v>255000000</v>
      </c>
      <c r="S15" s="25">
        <v>335000000</v>
      </c>
      <c r="T15" s="17">
        <v>255000000</v>
      </c>
      <c r="U15" s="172">
        <v>8</v>
      </c>
    </row>
    <row r="16" spans="2:21" ht="27" customHeight="1" x14ac:dyDescent="0.2">
      <c r="C16" s="36" t="s">
        <v>61</v>
      </c>
      <c r="D16" s="26"/>
      <c r="E16" s="171">
        <v>9</v>
      </c>
      <c r="F16" s="25">
        <v>400000000</v>
      </c>
      <c r="G16" s="25">
        <v>400000000</v>
      </c>
      <c r="H16" s="17">
        <v>400000000</v>
      </c>
      <c r="I16" s="25">
        <v>200000000</v>
      </c>
      <c r="J16" s="25">
        <v>400000000</v>
      </c>
      <c r="K16" s="17">
        <v>200000000</v>
      </c>
      <c r="L16" s="25">
        <v>200000000</v>
      </c>
      <c r="M16" s="25">
        <v>200000000</v>
      </c>
      <c r="N16" s="17">
        <v>200000000</v>
      </c>
      <c r="O16" s="25">
        <v>200000000</v>
      </c>
      <c r="P16" s="25">
        <v>200000000</v>
      </c>
      <c r="Q16" s="17">
        <v>200000000</v>
      </c>
      <c r="R16" s="25">
        <v>200000000</v>
      </c>
      <c r="S16" s="25">
        <v>200000000</v>
      </c>
      <c r="T16" s="17">
        <v>200000000</v>
      </c>
      <c r="U16" s="172">
        <v>9</v>
      </c>
    </row>
    <row r="17" spans="2:21" ht="27" customHeight="1" x14ac:dyDescent="0.2">
      <c r="C17" s="36" t="s">
        <v>64</v>
      </c>
      <c r="D17" s="26"/>
      <c r="E17" s="171">
        <v>10</v>
      </c>
      <c r="F17" s="25">
        <v>80000000</v>
      </c>
      <c r="G17" s="25">
        <v>80000000</v>
      </c>
      <c r="H17" s="17">
        <v>40000000</v>
      </c>
      <c r="I17" s="25">
        <v>57500000</v>
      </c>
      <c r="J17" s="25">
        <v>80000000</v>
      </c>
      <c r="K17" s="17">
        <v>17500000</v>
      </c>
      <c r="L17" s="25">
        <v>8900000</v>
      </c>
      <c r="M17" s="25">
        <v>22800000</v>
      </c>
      <c r="N17" s="17">
        <v>3600000</v>
      </c>
      <c r="O17" s="25">
        <v>7200000</v>
      </c>
      <c r="P17" s="25">
        <v>7200000</v>
      </c>
      <c r="Q17" s="17">
        <v>3600000</v>
      </c>
      <c r="R17" s="25">
        <v>7200000</v>
      </c>
      <c r="S17" s="25">
        <v>7200000</v>
      </c>
      <c r="T17" s="17">
        <v>3600000</v>
      </c>
      <c r="U17" s="172">
        <v>10</v>
      </c>
    </row>
    <row r="18" spans="2:21" ht="27" customHeight="1" x14ac:dyDescent="0.2">
      <c r="C18" s="36" t="s">
        <v>176</v>
      </c>
      <c r="D18" s="26"/>
      <c r="E18" s="171">
        <v>11</v>
      </c>
      <c r="F18" s="25">
        <v>0</v>
      </c>
      <c r="G18" s="25">
        <v>0</v>
      </c>
      <c r="H18" s="17">
        <v>15000000</v>
      </c>
      <c r="I18" s="25">
        <v>0</v>
      </c>
      <c r="J18" s="25">
        <v>0</v>
      </c>
      <c r="K18" s="17">
        <v>15000000</v>
      </c>
      <c r="L18" s="25">
        <v>0</v>
      </c>
      <c r="M18" s="25">
        <v>0</v>
      </c>
      <c r="N18" s="17">
        <v>15000000</v>
      </c>
      <c r="O18" s="25">
        <v>0</v>
      </c>
      <c r="P18" s="25">
        <v>15000000</v>
      </c>
      <c r="Q18" s="17">
        <v>0</v>
      </c>
      <c r="R18" s="25">
        <v>0</v>
      </c>
      <c r="S18" s="25">
        <v>0</v>
      </c>
      <c r="T18" s="17">
        <v>0</v>
      </c>
      <c r="U18" s="172">
        <v>11</v>
      </c>
    </row>
    <row r="19" spans="2:21" ht="27" customHeight="1" x14ac:dyDescent="0.2">
      <c r="C19" s="36" t="s">
        <v>177</v>
      </c>
      <c r="D19" s="26"/>
      <c r="E19" s="171">
        <v>12</v>
      </c>
      <c r="F19" s="25">
        <v>0</v>
      </c>
      <c r="G19" s="25">
        <v>10000000</v>
      </c>
      <c r="H19" s="17">
        <v>5800000</v>
      </c>
      <c r="I19" s="25">
        <v>5800000</v>
      </c>
      <c r="J19" s="25">
        <v>5800000</v>
      </c>
      <c r="K19" s="17">
        <v>5800000</v>
      </c>
      <c r="L19" s="25">
        <v>0</v>
      </c>
      <c r="M19" s="25">
        <v>0</v>
      </c>
      <c r="N19" s="17">
        <v>5800000</v>
      </c>
      <c r="O19" s="25">
        <v>0</v>
      </c>
      <c r="P19" s="25">
        <v>0</v>
      </c>
      <c r="Q19" s="17">
        <v>5800000</v>
      </c>
      <c r="R19" s="25">
        <v>0</v>
      </c>
      <c r="S19" s="25">
        <v>0</v>
      </c>
      <c r="T19" s="17">
        <v>5800000</v>
      </c>
      <c r="U19" s="172">
        <v>12</v>
      </c>
    </row>
    <row r="20" spans="2:21" s="11" customFormat="1" ht="27" customHeight="1" x14ac:dyDescent="0.2">
      <c r="B20" s="231" t="s">
        <v>159</v>
      </c>
      <c r="C20" s="231"/>
      <c r="D20" s="232"/>
      <c r="E20" s="173">
        <v>13</v>
      </c>
      <c r="F20" s="160">
        <v>2214954589</v>
      </c>
      <c r="G20" s="160">
        <v>2403714930</v>
      </c>
      <c r="H20" s="160">
        <v>2514915589</v>
      </c>
      <c r="I20" s="160">
        <v>1340243123</v>
      </c>
      <c r="J20" s="160">
        <v>2242415589</v>
      </c>
      <c r="K20" s="160">
        <v>1612743123</v>
      </c>
      <c r="L20" s="160">
        <v>1357981746</v>
      </c>
      <c r="M20" s="160">
        <v>1324843123</v>
      </c>
      <c r="N20" s="160">
        <v>1645881746</v>
      </c>
      <c r="O20" s="160">
        <v>1376830774</v>
      </c>
      <c r="P20" s="160">
        <v>1418581746</v>
      </c>
      <c r="Q20" s="160">
        <v>1604130774</v>
      </c>
      <c r="R20" s="160">
        <v>1382638936</v>
      </c>
      <c r="S20" s="160">
        <v>1408730774</v>
      </c>
      <c r="T20" s="160">
        <v>1578038936</v>
      </c>
      <c r="U20" s="159">
        <v>13</v>
      </c>
    </row>
  </sheetData>
  <mergeCells count="11">
    <mergeCell ref="B7:D7"/>
    <mergeCell ref="B20:D20"/>
    <mergeCell ref="B1:U1"/>
    <mergeCell ref="B3:D4"/>
    <mergeCell ref="E3:E4"/>
    <mergeCell ref="F3:H3"/>
    <mergeCell ref="I3:K3"/>
    <mergeCell ref="L3:N3"/>
    <mergeCell ref="O3:Q3"/>
    <mergeCell ref="R3:T3"/>
    <mergeCell ref="U3:U4"/>
  </mergeCells>
  <phoneticPr fontId="5"/>
  <printOptions horizontalCentered="1"/>
  <pageMargins left="0.39370078740157483" right="0.19685039370078741" top="0.78740157480314965" bottom="0.59055118110236227" header="0.19685039370078741" footer="0.19685039370078741"/>
  <pageSetup paperSize="8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244A288D18DBC4D8E5055CFF4E89410" ma:contentTypeVersion="" ma:contentTypeDescription="新しいドキュメントを作成します。" ma:contentTypeScope="" ma:versionID="711bd6d6e73354c8ca172087e5ec4e54">
  <xsd:schema xmlns:xsd="http://www.w3.org/2001/XMLSchema" xmlns:xs="http://www.w3.org/2001/XMLSchema" xmlns:p="http://schemas.microsoft.com/office/2006/metadata/properties" xmlns:ns2="649c5ee7-11de-403b-a873-3b0637adf0cc" xmlns:ns3="e99e2108-a955-4e2c-83f0-c90c370005df" targetNamespace="http://schemas.microsoft.com/office/2006/metadata/properties" ma:root="true" ma:fieldsID="150026229ccdddab8b50c2ca8e707293" ns2:_="" ns3:_="">
    <xsd:import namespace="649c5ee7-11de-403b-a873-3b0637adf0cc"/>
    <xsd:import namespace="e99e2108-a955-4e2c-83f0-c90c370005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_x30e6__x30fc__x30b6__x30fc_" minOccurs="0"/>
                <xsd:element ref="ns2:_x66f4__x65b0_" minOccurs="0"/>
                <xsd:element ref="ns2:_x65e5__x6642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c5ee7-11de-403b-a873-3b0637adf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_x30e6__x30fc__x30b6__x30fc_" ma:index="22" nillable="true" ma:displayName="ユーザー" ma:format="Dropdown" ma:list="UserInfo" ma:SharePointGroup="0" ma:internalName="_x30e6__x30fc__x30b6__x30fc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66f4__x65b0_" ma:index="23" nillable="true" ma:displayName="更新" ma:format="DateTime" ma:internalName="_x66f4__x65b0_">
      <xsd:simpleType>
        <xsd:restriction base="dms:DateTime"/>
      </xsd:simpleType>
    </xsd:element>
    <xsd:element name="_x65e5__x6642_" ma:index="24" nillable="true" ma:displayName="日時" ma:format="DateTime" ma:internalName="_x65e5__x6642_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e2108-a955-4e2c-83f0-c90c37000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6642_ xmlns="649c5ee7-11de-403b-a873-3b0637adf0cc" xsi:nil="true"/>
    <_x66f4__x65b0_ xmlns="649c5ee7-11de-403b-a873-3b0637adf0cc" xsi:nil="true"/>
    <_Flow_SignoffStatus xmlns="649c5ee7-11de-403b-a873-3b0637adf0cc" xsi:nil="true"/>
    <_x30e6__x30fc__x30b6__x30fc_ xmlns="649c5ee7-11de-403b-a873-3b0637adf0cc">
      <UserInfo>
        <DisplayName/>
        <AccountId xsi:nil="true"/>
        <AccountType/>
      </UserInfo>
    </_x30e6__x30fc__x30b6__x30fc_>
  </documentManagement>
</p:properties>
</file>

<file path=customXml/itemProps1.xml><?xml version="1.0" encoding="utf-8"?>
<ds:datastoreItem xmlns:ds="http://schemas.openxmlformats.org/officeDocument/2006/customXml" ds:itemID="{6D2381EE-977E-4616-864C-C996D59FCD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38199E-A669-44C1-A271-F3EAD625F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c5ee7-11de-403b-a873-3b0637adf0cc"/>
    <ds:schemaRef ds:uri="e99e2108-a955-4e2c-83f0-c90c370005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78A36A-1402-46E9-BB97-9784A937A645}">
  <ds:schemaRefs>
    <ds:schemaRef ds:uri="http://purl.org/dc/elements/1.1/"/>
    <ds:schemaRef ds:uri="http://purl.org/dc/terms/"/>
    <ds:schemaRef ds:uri="http://schemas.microsoft.com/office/infopath/2007/PartnerControls"/>
    <ds:schemaRef ds:uri="649c5ee7-11de-403b-a873-3b0637adf0cc"/>
    <ds:schemaRef ds:uri="http://schemas.openxmlformats.org/package/2006/metadata/core-properties"/>
    <ds:schemaRef ds:uri="e99e2108-a955-4e2c-83f0-c90c370005df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22.令和2年度中の政府保証債券の名称別増減額（国内債券）</vt:lpstr>
      <vt:lpstr>22.令和2年度中の政府保証債券の名称別増減額（外貨債券）</vt:lpstr>
      <vt:lpstr>23.令和2年度中の政府保証借入金の機関別増減額</vt:lpstr>
      <vt:lpstr>24.政府保証債券の名称別増減額（最近5年間）</vt:lpstr>
      <vt:lpstr>25.政府保証借入金の機関別増減額（最近5年間）</vt:lpstr>
      <vt:lpstr>'22.令和2年度中の政府保証債券の名称別増減額（外貨債券）'!Print_Area</vt:lpstr>
      <vt:lpstr>'23.令和2年度中の政府保証借入金の機関別増減額'!Print_Area</vt:lpstr>
      <vt:lpstr>'24.政府保証債券の名称別増減額（最近5年間）'!Print_Area</vt:lpstr>
      <vt:lpstr>'25.政府保証借入金の機関別増減額（最近5年間）'!Print_Area</vt:lpstr>
      <vt:lpstr>'24.政府保証債券の名称別増減額（最近5年間）'!Print_Titles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2022-02-09T11:11:08Z</cp:lastPrinted>
  <dcterms:created xsi:type="dcterms:W3CDTF">2022-02-08T07:25:59Z</dcterms:created>
  <dcterms:modified xsi:type="dcterms:W3CDTF">2022-03-17T04:39:43Z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0x0101000244A288D18DBC4D8E5055CFF4E89410</vt:lpwstr>
  </property>
</Properties>
</file>