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807B7BBC-F508-479A-A7D4-89F3C5856632}" xr6:coauthVersionLast="47" xr6:coauthVersionMax="47" xr10:uidLastSave="{00000000-0000-0000-0000-000000000000}"/>
  <bookViews>
    <workbookView xWindow="28635" yWindow="-165" windowWidth="29130" windowHeight="15810" xr2:uid="{00000000-000D-0000-FFFF-FFFF00000000}"/>
  </bookViews>
  <sheets>
    <sheet name="公表例 (各省各庁等)" sheetId="10" r:id="rId1"/>
    <sheet name="【別紙】分類例" sheetId="12" r:id="rId2"/>
  </sheets>
  <definedNames>
    <definedName name="_xlnm.Print_Area" localSheetId="0">'公表例 (各省各庁等)'!$A$1:$AH$29</definedName>
    <definedName name="_xlnm.Print_Titles" localSheetId="0">'公表例 (各省各庁等)'!$3:$20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4" i="10" l="1"/>
  <c r="V24" i="10"/>
  <c r="AG24" i="10" l="1"/>
  <c r="AF24" i="10"/>
  <c r="AA24" i="10"/>
  <c r="Z24" i="10"/>
  <c r="Y24" i="10"/>
  <c r="X24" i="10"/>
  <c r="U24" i="10"/>
  <c r="T24" i="10"/>
  <c r="S24" i="10"/>
  <c r="R24" i="10"/>
  <c r="Q24" i="10"/>
  <c r="P24" i="10"/>
  <c r="O24" i="10"/>
  <c r="N24" i="10"/>
  <c r="K24" i="10"/>
  <c r="J24" i="10"/>
  <c r="I24" i="10"/>
  <c r="H24" i="10"/>
  <c r="G24" i="10"/>
  <c r="F24" i="10"/>
  <c r="E24" i="10"/>
  <c r="D24" i="10"/>
  <c r="AC23" i="10"/>
  <c r="AB23" i="10"/>
  <c r="M23" i="10"/>
  <c r="L23" i="10"/>
  <c r="AC22" i="10"/>
  <c r="AB22" i="10"/>
  <c r="M22" i="10"/>
  <c r="L22" i="10"/>
  <c r="AC21" i="10"/>
  <c r="AB21" i="10"/>
  <c r="M21" i="10"/>
  <c r="L21" i="10"/>
  <c r="AC24" i="10" l="1"/>
  <c r="AE21" i="10"/>
  <c r="AE22" i="10"/>
  <c r="AE23" i="10"/>
  <c r="AD21" i="10"/>
  <c r="AD22" i="10"/>
  <c r="AD23" i="10"/>
  <c r="AB24" i="10"/>
  <c r="L24" i="10"/>
  <c r="M24" i="10"/>
  <c r="AE24" i="10" l="1"/>
  <c r="AD24" i="10"/>
</calcChain>
</file>

<file path=xl/sharedStrings.xml><?xml version="1.0" encoding="utf-8"?>
<sst xmlns="http://schemas.openxmlformats.org/spreadsheetml/2006/main" count="119" uniqueCount="90">
  <si>
    <t>令和７年度の目標内容</t>
    <rPh sb="0" eb="2">
      <t>レイワ</t>
    </rPh>
    <phoneticPr fontId="1"/>
  </si>
  <si>
    <t>目標達成状況</t>
    <phoneticPr fontId="1"/>
  </si>
  <si>
    <t>①　物品及び役務の種別毎の調達件数及び調達金額がともに前年度実績を上回る
②　調達件数及び調達金額それぞれの合計がともに前年度実績を上回る
③　調達件数又は調達金額のどちらかの合計が前年度実績を上回る
④　その他</t>
    <phoneticPr fontId="1"/>
  </si>
  <si>
    <t>④その他の内容</t>
    <phoneticPr fontId="1"/>
  </si>
  <si>
    <t>○達成
△一部達成
×未達成</t>
    <phoneticPr fontId="1"/>
  </si>
  <si>
    <t>具体的に目標に対してどのような実績だったことから達成（又は一部達成）としたのか記載
※○（達成）、△（一部達成）の場合のみ記入</t>
    <rPh sb="51" eb="53">
      <t>イチブ</t>
    </rPh>
    <rPh sb="53" eb="55">
      <t>タッセイ</t>
    </rPh>
    <phoneticPr fontId="1"/>
  </si>
  <si>
    <t>調
達
先</t>
    <rPh sb="0" eb="1">
      <t>チョウ</t>
    </rPh>
    <rPh sb="3" eb="4">
      <t>タチ</t>
    </rPh>
    <rPh sb="6" eb="7">
      <t>サキ</t>
    </rPh>
    <phoneticPr fontId="1"/>
  </si>
  <si>
    <t>物品</t>
    <rPh sb="0" eb="2">
      <t>ブッピン</t>
    </rPh>
    <phoneticPr fontId="1"/>
  </si>
  <si>
    <t>役務</t>
    <rPh sb="0" eb="2">
      <t>エキム</t>
    </rPh>
    <phoneticPr fontId="1"/>
  </si>
  <si>
    <t>①
事務用品
書籍</t>
    <rPh sb="2" eb="4">
      <t>ジム</t>
    </rPh>
    <rPh sb="4" eb="6">
      <t>ヨウヒン</t>
    </rPh>
    <rPh sb="7" eb="9">
      <t>ショセキ</t>
    </rPh>
    <phoneticPr fontId="1"/>
  </si>
  <si>
    <t xml:space="preserve">②
食料品・飲料
</t>
    <rPh sb="2" eb="5">
      <t>ショクリョウヒン</t>
    </rPh>
    <rPh sb="6" eb="8">
      <t>インリョウ</t>
    </rPh>
    <phoneticPr fontId="1"/>
  </si>
  <si>
    <t>③
小物雑貨</t>
    <rPh sb="2" eb="4">
      <t>コモノ</t>
    </rPh>
    <rPh sb="4" eb="6">
      <t>ザッカ</t>
    </rPh>
    <phoneticPr fontId="1"/>
  </si>
  <si>
    <t>④
その他の
物品</t>
    <rPh sb="4" eb="5">
      <t>タ</t>
    </rPh>
    <rPh sb="7" eb="9">
      <t>ブッピン</t>
    </rPh>
    <phoneticPr fontId="1"/>
  </si>
  <si>
    <t>物品計</t>
    <rPh sb="0" eb="2">
      <t>ブッピン</t>
    </rPh>
    <rPh sb="2" eb="3">
      <t>ケイ</t>
    </rPh>
    <phoneticPr fontId="1"/>
  </si>
  <si>
    <t xml:space="preserve">①
印刷
</t>
    <rPh sb="2" eb="4">
      <t>インサツ</t>
    </rPh>
    <phoneticPr fontId="1"/>
  </si>
  <si>
    <t xml:space="preserve">②
クリーニング
</t>
    <phoneticPr fontId="1"/>
  </si>
  <si>
    <t>⑤
飲食店等
の運営</t>
    <rPh sb="2" eb="5">
      <t>インショクテン</t>
    </rPh>
    <rPh sb="5" eb="6">
      <t>トウ</t>
    </rPh>
    <rPh sb="8" eb="10">
      <t>ウンエイ</t>
    </rPh>
    <phoneticPr fontId="1"/>
  </si>
  <si>
    <t>⑥
その他の役務</t>
    <rPh sb="4" eb="5">
      <t>タ</t>
    </rPh>
    <rPh sb="6" eb="8">
      <t>エキム</t>
    </rPh>
    <phoneticPr fontId="1"/>
  </si>
  <si>
    <t>役務計</t>
    <rPh sb="0" eb="2">
      <t>エキム</t>
    </rPh>
    <rPh sb="2" eb="3">
      <t>ケイ</t>
    </rPh>
    <phoneticPr fontId="1"/>
  </si>
  <si>
    <t>合計
（物品＋役務）</t>
    <rPh sb="0" eb="2">
      <t>ゴウケイ</t>
    </rPh>
    <rPh sb="4" eb="6">
      <t>ブッピン</t>
    </rPh>
    <rPh sb="7" eb="9">
      <t>エキム</t>
    </rPh>
    <phoneticPr fontId="1"/>
  </si>
  <si>
    <t>うち
随意
契約</t>
    <rPh sb="3" eb="5">
      <t>ズイイ</t>
    </rPh>
    <rPh sb="6" eb="8">
      <t>ケイヤク</t>
    </rPh>
    <phoneticPr fontId="1"/>
  </si>
  <si>
    <t>件数</t>
    <rPh sb="0" eb="2">
      <t>ケンスウ</t>
    </rPh>
    <phoneticPr fontId="1"/>
  </si>
  <si>
    <t>金額
（円）</t>
    <rPh sb="0" eb="2">
      <t>キンガク</t>
    </rPh>
    <rPh sb="4" eb="5">
      <t>エン</t>
    </rPh>
    <phoneticPr fontId="1"/>
  </si>
  <si>
    <t>就労継続支援Ａ型
就労継続支援Ｂ型
就労移行支援
生活介護
障害者支援施設
地域活動支援センター
小規模作業所</t>
  </si>
  <si>
    <t>共同受注窓口</t>
    <rPh sb="0" eb="2">
      <t>キョウドウ</t>
    </rPh>
    <rPh sb="2" eb="4">
      <t>ジュチュウ</t>
    </rPh>
    <rPh sb="4" eb="6">
      <t>マドグチ</t>
    </rPh>
    <phoneticPr fontId="1"/>
  </si>
  <si>
    <t>計</t>
    <rPh sb="0" eb="1">
      <t>ケイ</t>
    </rPh>
    <phoneticPr fontId="1"/>
  </si>
  <si>
    <t>a</t>
    <phoneticPr fontId="1"/>
  </si>
  <si>
    <t>b</t>
    <phoneticPr fontId="1"/>
  </si>
  <si>
    <t xml:space="preserve">※物品・役務の品目分類については、別紙の品目分類例を参照の上作成。
</t>
    <rPh sb="20" eb="22">
      <t>ヒンモク</t>
    </rPh>
    <rPh sb="22" eb="24">
      <t>ブンルイ</t>
    </rPh>
    <rPh sb="24" eb="25">
      <t>レイ</t>
    </rPh>
    <rPh sb="26" eb="28">
      <t>サンショウ</t>
    </rPh>
    <rPh sb="29" eb="30">
      <t>ウエ</t>
    </rPh>
    <rPh sb="30" eb="32">
      <t>サクセイ</t>
    </rPh>
    <phoneticPr fontId="1"/>
  </si>
  <si>
    <t>※昨年度の目標内容については、①、②、③、④を選択。④を選択した場合は右欄にその内容をご記入ください。</t>
    <rPh sb="1" eb="4">
      <t>サクネンド</t>
    </rPh>
    <rPh sb="5" eb="7">
      <t>モクヒョウ</t>
    </rPh>
    <rPh sb="7" eb="9">
      <t>ナイヨウ</t>
    </rPh>
    <rPh sb="23" eb="25">
      <t>センタク</t>
    </rPh>
    <rPh sb="28" eb="30">
      <t>センタク</t>
    </rPh>
    <rPh sb="32" eb="34">
      <t>バアイ</t>
    </rPh>
    <rPh sb="35" eb="36">
      <t>ミギ</t>
    </rPh>
    <rPh sb="36" eb="37">
      <t>ラン</t>
    </rPh>
    <rPh sb="40" eb="42">
      <t>ナイヨウ</t>
    </rPh>
    <rPh sb="44" eb="46">
      <t>キニュウ</t>
    </rPh>
    <phoneticPr fontId="1"/>
  </si>
  <si>
    <t>※目標達成状況では、○（達成）、△（一部達成）、×（未達成）で選択してください。また、○又は△を選択した場合は、具体的に目標に対してどのような実績だったことから達成（又は一部達成）としたのか記載ください。</t>
    <rPh sb="1" eb="3">
      <t>モクヒョウ</t>
    </rPh>
    <rPh sb="3" eb="5">
      <t>タッセイ</t>
    </rPh>
    <rPh sb="5" eb="7">
      <t>ジョウキョウ</t>
    </rPh>
    <rPh sb="12" eb="14">
      <t>タッセイ</t>
    </rPh>
    <rPh sb="18" eb="20">
      <t>イチブ</t>
    </rPh>
    <rPh sb="20" eb="22">
      <t>タッセイ</t>
    </rPh>
    <rPh sb="26" eb="29">
      <t>ミタッセイ</t>
    </rPh>
    <rPh sb="31" eb="33">
      <t>センタク</t>
    </rPh>
    <rPh sb="44" eb="45">
      <t>マタ</t>
    </rPh>
    <rPh sb="48" eb="50">
      <t>センタク</t>
    </rPh>
    <rPh sb="52" eb="54">
      <t>バアイ</t>
    </rPh>
    <rPh sb="56" eb="59">
      <t>グタイテキ</t>
    </rPh>
    <rPh sb="60" eb="62">
      <t>モクヒョウ</t>
    </rPh>
    <rPh sb="63" eb="64">
      <t>タイ</t>
    </rPh>
    <rPh sb="71" eb="73">
      <t>ジッセキ</t>
    </rPh>
    <rPh sb="80" eb="82">
      <t>タッセイ</t>
    </rPh>
    <rPh sb="83" eb="84">
      <t>マタ</t>
    </rPh>
    <rPh sb="85" eb="87">
      <t>イチブ</t>
    </rPh>
    <rPh sb="87" eb="89">
      <t>タッセイ</t>
    </rPh>
    <rPh sb="95" eb="97">
      <t>キサイ</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</si>
  <si>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</si>
  <si>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</si>
  <si>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</si>
  <si>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</si>
  <si>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</si>
  <si>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</si>
  <si>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</si>
  <si>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</si>
  <si>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</si>
  <si>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</si>
  <si>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</si>
  <si>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</si>
  <si>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</si>
  <si>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</si>
  <si>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</si>
  <si>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</si>
  <si>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</si>
  <si>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</si>
  <si>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</si>
  <si>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</si>
  <si>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</si>
  <si>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</si>
  <si>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</si>
  <si>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</si>
  <si>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</si>
  <si>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</si>
  <si>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</si>
  <si>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就労継続支援Ａ型・Ｂ型事業所</t>
    <rPh sb="0" eb="2">
      <t>シュウロウ</t>
    </rPh>
    <rPh sb="2" eb="4">
      <t>ケイゾク</t>
    </rPh>
    <rPh sb="4" eb="6">
      <t>シエン</t>
    </rPh>
    <rPh sb="7" eb="8">
      <t>ガタ</t>
    </rPh>
    <rPh sb="10" eb="11">
      <t>ガタ</t>
    </rPh>
    <rPh sb="11" eb="14">
      <t>ジギョウショ</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</si>
  <si>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</si>
  <si>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就労移行支援事業所</t>
    <rPh sb="0" eb="2">
      <t>シュウロウ</t>
    </rPh>
    <rPh sb="2" eb="4">
      <t>イコウ</t>
    </rPh>
    <rPh sb="4" eb="6">
      <t>シエン</t>
    </rPh>
    <rPh sb="6" eb="9">
      <t>ジギョウショ</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</si>
  <si>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</si>
  <si>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生活介護事業所</t>
    <rPh sb="0" eb="2">
      <t>セイカツ</t>
    </rPh>
    <rPh sb="2" eb="4">
      <t>カイゴ</t>
    </rPh>
    <rPh sb="4" eb="7">
      <t>ジギョウショ</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</si>
  <si>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</si>
  <si>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</si>
  <si>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</si>
  <si>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</si>
  <si>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</si>
  <si>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</si>
  <si>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</si>
  <si>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</si>
  <si>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</si>
  <si>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</si>
  <si>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</si>
  <si>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</si>
  <si>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</si>
  <si>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</si>
  <si>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</si>
  <si>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</si>
  <si>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</si>
  <si>
    <t>③
清掃・
施設管理</t>
    <rPh sb="2" eb="4">
      <t>セイソウ</t>
    </rPh>
    <rPh sb="6" eb="8">
      <t>シセツ</t>
    </rPh>
    <rPh sb="8" eb="10">
      <t>カンリ</t>
    </rPh>
    <phoneticPr fontId="1"/>
  </si>
  <si>
    <t>特例子会社
重度障害者多数雇用事業所
在宅就業障害者
在宅就業支援団体</t>
    <rPh sb="0" eb="2">
      <t>トクレイ</t>
    </rPh>
    <rPh sb="2" eb="5">
      <t>コガイシャ</t>
    </rPh>
    <rPh sb="6" eb="8">
      <t>ジュウド</t>
    </rPh>
    <rPh sb="8" eb="10">
      <t>ショウガイ</t>
    </rPh>
    <rPh sb="10" eb="11">
      <t>シャ</t>
    </rPh>
    <rPh sb="11" eb="13">
      <t>タスウ</t>
    </rPh>
    <rPh sb="13" eb="15">
      <t>コヨウ</t>
    </rPh>
    <rPh sb="15" eb="18">
      <t>ジギョウショ</t>
    </rPh>
    <rPh sb="19" eb="21">
      <t>ザイタク</t>
    </rPh>
    <rPh sb="21" eb="23">
      <t>シュウギョウ</t>
    </rPh>
    <rPh sb="23" eb="25">
      <t>ショウガイ</t>
    </rPh>
    <rPh sb="25" eb="26">
      <t>シャ</t>
    </rPh>
    <rPh sb="27" eb="29">
      <t>ザイタク</t>
    </rPh>
    <rPh sb="29" eb="31">
      <t>シュウギョウ</t>
    </rPh>
    <rPh sb="31" eb="33">
      <t>シエン</t>
    </rPh>
    <rPh sb="33" eb="35">
      <t>ダンタイ</t>
    </rPh>
    <phoneticPr fontId="1"/>
  </si>
  <si>
    <t>うち、紙文書のデジタル化</t>
    <rPh sb="3" eb="4">
      <t>カミ</t>
    </rPh>
    <rPh sb="4" eb="6">
      <t>ブンショ</t>
    </rPh>
    <rPh sb="11" eb="12">
      <t>カ</t>
    </rPh>
    <phoneticPr fontId="1"/>
  </si>
  <si>
    <t>④</t>
    <phoneticPr fontId="1"/>
  </si>
  <si>
    <t>情報処理・
テープ起こし</t>
    <phoneticPr fontId="1"/>
  </si>
  <si>
    <t>④</t>
  </si>
  <si>
    <t>・物品及び役務の種別ごとに前年度の実績額を上回る
・好事例等を省内全てに周知徹底する</t>
    <phoneticPr fontId="1"/>
  </si>
  <si>
    <t>・物品及び役務の種別ごとに前年度の実績額を上回ったため
・好事例等を周知したため</t>
    <phoneticPr fontId="1"/>
  </si>
  <si>
    <t>○</t>
  </si>
  <si>
    <t>令和７年度　財務省における障害者就労施設等からの物品等の調達実績</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</si>
</sst>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
      <b/>
      <sz val="28"/>
      <color theme="1"/>
      <name val="ＭＳ Ｐゴシック"/>
      <family val="3"/>
      <charset val="128"/>
      <scheme val="minor"/>
    </font>
    <font>
      <b/>
      <sz val="16"/>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6">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thin">
        <color auto="1"/>
      </left>
      <right style="medium">
        <color indexed="64"/>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style="hair">
        <color auto="1"/>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173">
    <xf numFmtId="0" fontId="0" fillId="0" borderId="0" xfId="0">
      <alignment vertical="center"/>
    </xf>
    <xf numFmtId="0" fontId="0" fillId="0" borderId="0" xfId="0" applyAlignment="1">
      <alignment horizontal="right" vertical="center"/>
    </xf>
    <xf numFmtId="0" fontId="4" fillId="0" borderId="0" xfId="0" applyFont="1" applyAlignment="1">
      <alignment horizontal="center" vertical="center"/>
    </xf>
    <xf numFmtId="0" fontId="3" fillId="0" borderId="25" xfId="0" applyFont="1" applyBorder="1" applyAlignment="1">
      <alignment horizontal="center" vertical="center"/>
    </xf>
    <xf numFmtId="0" fontId="3" fillId="0" borderId="18"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wrapText="1"/>
    </xf>
    <xf numFmtId="0" fontId="3" fillId="0" borderId="35" xfId="0" applyFont="1" applyBorder="1" applyAlignment="1">
      <alignment horizontal="center" vertical="center"/>
    </xf>
    <xf numFmtId="0" fontId="3" fillId="0" borderId="22" xfId="0" applyFont="1" applyBorder="1" applyAlignment="1">
      <alignment horizontal="center" vertical="center" wrapText="1"/>
    </xf>
    <xf numFmtId="0" fontId="7" fillId="0" borderId="56" xfId="0" applyFont="1" applyBorder="1">
      <alignment vertical="center"/>
    </xf>
    <xf numFmtId="0" fontId="7" fillId="0" borderId="57" xfId="0" applyFont="1" applyBorder="1">
      <alignment vertical="center"/>
    </xf>
    <xf numFmtId="0" fontId="7" fillId="0" borderId="44" xfId="0" applyFont="1" applyBorder="1" applyAlignment="1">
      <alignment vertical="center" wrapText="1"/>
    </xf>
    <xf numFmtId="0" fontId="7" fillId="0" borderId="43" xfId="0" applyFont="1" applyBorder="1">
      <alignment vertical="center"/>
    </xf>
    <xf numFmtId="0" fontId="7" fillId="0" borderId="49" xfId="0" applyFont="1" applyBorder="1" applyAlignment="1">
      <alignment vertical="center" wrapText="1"/>
    </xf>
    <xf numFmtId="0" fontId="7" fillId="0" borderId="48" xfId="0" applyFont="1" applyBorder="1">
      <alignment vertical="center"/>
    </xf>
    <xf numFmtId="0" fontId="7" fillId="0" borderId="58" xfId="0" applyFont="1" applyBorder="1" applyAlignment="1">
      <alignment vertical="center" wrapText="1"/>
    </xf>
    <xf numFmtId="0" fontId="7" fillId="0" borderId="59" xfId="0" applyFont="1" applyBorder="1">
      <alignment vertical="center"/>
    </xf>
    <xf numFmtId="0" fontId="4" fillId="0" borderId="60" xfId="0" applyFont="1" applyBorder="1" applyAlignment="1">
      <alignment horizontal="center" vertical="center" wrapText="1"/>
    </xf>
    <xf numFmtId="0" fontId="7" fillId="0" borderId="56" xfId="0" applyFont="1" applyBorder="1" applyAlignment="1">
      <alignment vertical="center" wrapText="1"/>
    </xf>
    <xf numFmtId="0" fontId="7" fillId="0" borderId="39" xfId="0" applyFont="1" applyBorder="1" applyAlignment="1">
      <alignment vertical="center" wrapText="1"/>
    </xf>
    <xf numFmtId="0" fontId="7" fillId="0" borderId="38" xfId="0" applyFont="1" applyBorder="1">
      <alignment vertical="center"/>
    </xf>
    <xf numFmtId="0" fontId="8" fillId="0" borderId="0" xfId="0" applyFont="1">
      <alignment vertical="center"/>
    </xf>
    <xf numFmtId="0" fontId="2" fillId="0" borderId="0" xfId="0" applyFont="1">
      <alignment vertical="center"/>
    </xf>
    <xf numFmtId="0" fontId="9" fillId="0" borderId="0" xfId="0" applyFont="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0" fillId="0" borderId="60" xfId="0" applyBorder="1">
      <alignment vertical="center"/>
    </xf>
    <xf numFmtId="0" fontId="7" fillId="0" borderId="0" xfId="0" applyFont="1" applyAlignment="1">
      <alignment horizontal="right" vertical="center"/>
    </xf>
    <xf numFmtId="0" fontId="11" fillId="0" borderId="0" xfId="0" applyFont="1">
      <alignment vertical="center"/>
    </xf>
    <xf numFmtId="0" fontId="4" fillId="0" borderId="0" xfId="0" applyFont="1" applyAlignment="1">
      <alignment horizontal="left" vertical="center" wrapText="1"/>
    </xf>
    <xf numFmtId="0" fontId="0" fillId="0" borderId="0" xfId="0" applyAlignment="1">
      <alignment vertical="top"/>
    </xf>
    <xf numFmtId="38" fontId="3" fillId="0" borderId="37" xfId="1" applyFont="1" applyBorder="1" applyAlignment="1">
      <alignment vertical="center" wrapText="1"/>
    </xf>
    <xf numFmtId="38" fontId="3" fillId="0" borderId="38" xfId="1" applyFont="1" applyBorder="1">
      <alignment vertical="center"/>
    </xf>
    <xf numFmtId="38" fontId="3" fillId="0" borderId="38" xfId="1" applyFont="1" applyBorder="1" applyAlignment="1">
      <alignment vertical="center" wrapText="1"/>
    </xf>
    <xf numFmtId="38" fontId="3" fillId="0" borderId="39" xfId="1" applyFont="1" applyBorder="1" applyAlignment="1">
      <alignment vertical="center" wrapText="1"/>
    </xf>
    <xf numFmtId="38" fontId="3" fillId="0" borderId="40" xfId="1" applyFont="1" applyBorder="1" applyAlignment="1">
      <alignment vertical="center" wrapText="1"/>
    </xf>
    <xf numFmtId="38" fontId="3" fillId="0" borderId="41" xfId="1" applyFont="1" applyBorder="1" applyAlignment="1">
      <alignment vertical="center" wrapText="1"/>
    </xf>
    <xf numFmtId="38" fontId="3" fillId="0" borderId="39" xfId="1" applyFont="1" applyBorder="1">
      <alignment vertical="center"/>
    </xf>
    <xf numFmtId="38" fontId="0" fillId="0" borderId="0" xfId="1" applyFont="1">
      <alignment vertical="center"/>
    </xf>
    <xf numFmtId="38" fontId="3" fillId="0" borderId="42" xfId="1" applyFont="1" applyBorder="1">
      <alignment vertical="center"/>
    </xf>
    <xf numFmtId="38" fontId="3" fillId="0" borderId="43" xfId="1" applyFont="1" applyBorder="1">
      <alignment vertical="center"/>
    </xf>
    <xf numFmtId="38" fontId="3" fillId="0" borderId="43" xfId="1" applyFont="1" applyBorder="1" applyAlignment="1">
      <alignment vertical="center" wrapText="1"/>
    </xf>
    <xf numFmtId="38" fontId="3" fillId="0" borderId="44" xfId="1" applyFont="1" applyBorder="1" applyAlignment="1">
      <alignment vertical="center" wrapText="1"/>
    </xf>
    <xf numFmtId="38" fontId="3" fillId="0" borderId="45" xfId="1" applyFont="1" applyBorder="1">
      <alignment vertical="center"/>
    </xf>
    <xf numFmtId="38" fontId="3" fillId="0" borderId="46" xfId="1" applyFont="1" applyBorder="1" applyAlignment="1">
      <alignment vertical="center" wrapText="1"/>
    </xf>
    <xf numFmtId="38" fontId="3" fillId="0" borderId="42" xfId="1" applyFont="1" applyBorder="1" applyAlignment="1">
      <alignment vertical="center" wrapText="1"/>
    </xf>
    <xf numFmtId="38" fontId="3" fillId="0" borderId="44" xfId="1" applyFont="1" applyBorder="1">
      <alignment vertical="center"/>
    </xf>
    <xf numFmtId="38" fontId="3" fillId="0" borderId="50" xfId="1" applyFont="1" applyBorder="1">
      <alignment vertical="center"/>
    </xf>
    <xf numFmtId="38" fontId="3" fillId="0" borderId="51" xfId="1" applyFont="1" applyBorder="1">
      <alignment vertical="center"/>
    </xf>
    <xf numFmtId="38" fontId="3" fillId="0" borderId="51" xfId="1" applyFont="1" applyBorder="1" applyAlignment="1">
      <alignment vertical="center" wrapText="1"/>
    </xf>
    <xf numFmtId="38" fontId="3" fillId="0" borderId="52" xfId="1" applyFont="1" applyBorder="1" applyAlignment="1">
      <alignment vertical="center" wrapText="1"/>
    </xf>
    <xf numFmtId="38" fontId="3" fillId="0" borderId="53" xfId="1" applyFont="1" applyBorder="1">
      <alignment vertical="center"/>
    </xf>
    <xf numFmtId="38" fontId="3" fillId="0" borderId="54" xfId="1" applyFont="1" applyBorder="1" applyAlignment="1">
      <alignment vertical="center" wrapText="1"/>
    </xf>
    <xf numFmtId="38" fontId="3" fillId="0" borderId="50" xfId="1" applyFont="1" applyBorder="1" applyAlignment="1">
      <alignment vertical="center" wrapText="1"/>
    </xf>
    <xf numFmtId="38" fontId="3" fillId="0" borderId="51" xfId="1" applyFont="1" applyBorder="1" applyAlignment="1">
      <alignment horizontal="center" vertical="center"/>
    </xf>
    <xf numFmtId="38" fontId="3" fillId="0" borderId="52" xfId="1" applyFont="1" applyBorder="1" applyAlignment="1">
      <alignment horizontal="center" vertical="center"/>
    </xf>
    <xf numFmtId="38" fontId="3" fillId="2" borderId="32" xfId="1" applyFont="1" applyFill="1" applyBorder="1">
      <alignment vertical="center"/>
    </xf>
    <xf numFmtId="38" fontId="3" fillId="2" borderId="24" xfId="1" applyFont="1" applyFill="1" applyBorder="1">
      <alignment vertical="center"/>
    </xf>
    <xf numFmtId="38" fontId="3" fillId="2" borderId="12" xfId="1" applyFont="1" applyFill="1" applyBorder="1">
      <alignment vertical="center"/>
    </xf>
    <xf numFmtId="38" fontId="3" fillId="2" borderId="6" xfId="1" applyFont="1" applyFill="1" applyBorder="1">
      <alignment vertical="center"/>
    </xf>
    <xf numFmtId="38" fontId="3" fillId="2" borderId="7" xfId="1" applyFont="1" applyFill="1" applyBorder="1">
      <alignment vertical="center"/>
    </xf>
    <xf numFmtId="0" fontId="11" fillId="0" borderId="0" xfId="0" applyFont="1" applyAlignment="1">
      <alignment horizontal="left" vertical="top" wrapText="1"/>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7"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66" xfId="0" applyBorder="1" applyAlignment="1">
      <alignment horizontal="center" vertical="center"/>
    </xf>
    <xf numFmtId="0" fontId="0" fillId="0" borderId="55" xfId="0" applyBorder="1" applyAlignment="1">
      <alignment horizontal="center" vertical="center"/>
    </xf>
    <xf numFmtId="0" fontId="13" fillId="3" borderId="63" xfId="0" applyFont="1" applyFill="1" applyBorder="1" applyAlignment="1">
      <alignment horizontal="center" vertical="center" wrapText="1"/>
    </xf>
    <xf numFmtId="0" fontId="12" fillId="3" borderId="64" xfId="0" applyFont="1" applyFill="1" applyBorder="1" applyAlignment="1">
      <alignment horizontal="center" vertical="center" wrapText="1"/>
    </xf>
    <xf numFmtId="0" fontId="13" fillId="3" borderId="65"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66" xfId="0" applyFont="1" applyFill="1" applyBorder="1" applyAlignment="1">
      <alignment horizontal="center" vertical="center" wrapText="1"/>
    </xf>
    <xf numFmtId="0" fontId="13" fillId="3" borderId="55" xfId="0" applyFont="1" applyFill="1" applyBorder="1" applyAlignment="1">
      <alignment horizontal="center" vertical="center" wrapText="1"/>
    </xf>
    <xf numFmtId="38" fontId="3" fillId="0" borderId="4" xfId="1" applyFont="1" applyBorder="1" applyAlignment="1">
      <alignment horizontal="center" vertical="center" wrapText="1"/>
    </xf>
    <xf numFmtId="38" fontId="3" fillId="0" borderId="69" xfId="1" applyFont="1" applyBorder="1" applyAlignment="1">
      <alignment horizontal="center" vertical="center" wrapText="1"/>
    </xf>
    <xf numFmtId="0" fontId="4" fillId="0" borderId="0" xfId="0" applyFont="1" applyAlignment="1">
      <alignment horizontal="left" vertical="top" wrapText="1"/>
    </xf>
    <xf numFmtId="0" fontId="3" fillId="0" borderId="23" xfId="0" applyFont="1" applyBorder="1" applyAlignment="1">
      <alignment horizontal="center" vertical="center"/>
    </xf>
    <xf numFmtId="0" fontId="3" fillId="0" borderId="36" xfId="0" applyFont="1" applyBorder="1" applyAlignment="1">
      <alignment horizontal="center" vertical="center"/>
    </xf>
    <xf numFmtId="0" fontId="3" fillId="0" borderId="30" xfId="0" applyFont="1" applyBorder="1" applyAlignment="1">
      <alignment horizontal="center" vertical="center"/>
    </xf>
    <xf numFmtId="0" fontId="3" fillId="0" borderId="13" xfId="0" applyFont="1" applyBorder="1" applyAlignment="1">
      <alignment horizontal="center" vertical="center"/>
    </xf>
    <xf numFmtId="0" fontId="3" fillId="0" borderId="28" xfId="0" applyFont="1" applyBorder="1" applyAlignment="1">
      <alignment horizontal="center" vertical="center"/>
    </xf>
    <xf numFmtId="0" fontId="3" fillId="0" borderId="10" xfId="0" applyFont="1" applyBorder="1" applyAlignment="1">
      <alignment horizontal="center" vertical="center"/>
    </xf>
    <xf numFmtId="0" fontId="3" fillId="0" borderId="34" xfId="0" applyFont="1" applyBorder="1" applyAlignment="1">
      <alignment horizontal="center" vertical="center" wrapText="1"/>
    </xf>
    <xf numFmtId="0" fontId="3" fillId="0" borderId="16" xfId="0" applyFont="1" applyBorder="1" applyAlignment="1">
      <alignment horizontal="center" vertical="center"/>
    </xf>
    <xf numFmtId="0" fontId="3" fillId="0" borderId="34" xfId="0" applyFont="1" applyBorder="1" applyAlignment="1">
      <alignment horizontal="center" vertical="center"/>
    </xf>
    <xf numFmtId="0" fontId="3" fillId="0" borderId="16"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55" xfId="0" applyFont="1" applyBorder="1" applyAlignment="1">
      <alignment horizontal="center" vertical="center"/>
    </xf>
    <xf numFmtId="0" fontId="3" fillId="0" borderId="11" xfId="0" applyFont="1" applyBorder="1" applyAlignment="1">
      <alignment horizontal="center" vertical="center" wrapText="1"/>
    </xf>
    <xf numFmtId="0" fontId="3" fillId="0" borderId="55" xfId="0" applyFont="1" applyBorder="1" applyAlignment="1">
      <alignment horizontal="center" vertical="center" wrapText="1"/>
    </xf>
    <xf numFmtId="0" fontId="0" fillId="3" borderId="16" xfId="0" applyFill="1" applyBorder="1" applyAlignment="1">
      <alignment horizontal="center" vertical="center"/>
    </xf>
    <xf numFmtId="0" fontId="0" fillId="3" borderId="63" xfId="0" applyFill="1" applyBorder="1" applyAlignment="1">
      <alignment horizontal="center" vertical="center" wrapText="1"/>
    </xf>
    <xf numFmtId="0" fontId="0" fillId="3" borderId="64" xfId="0" applyFill="1" applyBorder="1" applyAlignment="1">
      <alignment horizontal="center" vertical="center" wrapText="1"/>
    </xf>
    <xf numFmtId="0" fontId="0" fillId="3" borderId="65" xfId="0" applyFill="1" applyBorder="1" applyAlignment="1">
      <alignment horizontal="center" vertical="center" wrapText="1"/>
    </xf>
    <xf numFmtId="0" fontId="0" fillId="3" borderId="67" xfId="0" applyFill="1" applyBorder="1" applyAlignment="1">
      <alignment horizontal="center" vertical="center" wrapText="1"/>
    </xf>
    <xf numFmtId="0" fontId="0" fillId="3" borderId="0" xfId="0" applyFill="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66" xfId="0" applyFill="1" applyBorder="1" applyAlignment="1">
      <alignment horizontal="center" vertical="center" wrapText="1"/>
    </xf>
    <xf numFmtId="0" fontId="0" fillId="3" borderId="55" xfId="0" applyFill="1" applyBorder="1" applyAlignment="1">
      <alignment horizontal="center" vertical="center" wrapText="1"/>
    </xf>
    <xf numFmtId="0" fontId="6" fillId="0" borderId="0" xfId="0" applyFont="1" applyAlignment="1">
      <alignment horizontal="center" vertical="center"/>
    </xf>
    <xf numFmtId="0" fontId="5" fillId="0" borderId="2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0" borderId="2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3" xfId="0" applyFont="1" applyBorder="1" applyAlignment="1">
      <alignment horizontal="center" vertical="center"/>
    </xf>
    <xf numFmtId="0" fontId="3" fillId="0" borderId="8" xfId="0" applyFont="1" applyBorder="1" applyAlignment="1">
      <alignment horizontal="center" vertical="center"/>
    </xf>
    <xf numFmtId="0" fontId="3" fillId="0" borderId="27" xfId="0" applyFont="1" applyBorder="1" applyAlignment="1">
      <alignment horizontal="center" vertical="center" wrapText="1"/>
    </xf>
    <xf numFmtId="0" fontId="3" fillId="0" borderId="23"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28" xfId="0" applyFont="1" applyBorder="1">
      <alignment vertical="center"/>
    </xf>
    <xf numFmtId="0" fontId="3" fillId="0" borderId="23" xfId="0" applyFont="1" applyBorder="1" applyAlignment="1">
      <alignment horizontal="center" vertical="center" wrapText="1"/>
    </xf>
    <xf numFmtId="0" fontId="3" fillId="0" borderId="21"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28" xfId="0" applyFont="1" applyBorder="1" applyAlignment="1">
      <alignment horizontal="center" vertical="center" wrapText="1"/>
    </xf>
    <xf numFmtId="0" fontId="3" fillId="0" borderId="17" xfId="0" applyFont="1" applyBorder="1" applyAlignment="1">
      <alignment horizontal="center" vertical="center"/>
    </xf>
    <xf numFmtId="0" fontId="13" fillId="0" borderId="16"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3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0" xfId="0" applyFont="1" applyBorder="1" applyAlignment="1">
      <alignment horizontal="center" vertical="center" wrapText="1"/>
    </xf>
    <xf numFmtId="38" fontId="3" fillId="0" borderId="2" xfId="1" applyFont="1" applyBorder="1" applyAlignment="1">
      <alignment horizontal="center" vertical="center" wrapText="1"/>
    </xf>
    <xf numFmtId="38" fontId="3" fillId="0" borderId="68" xfId="1" applyFont="1" applyBorder="1" applyAlignment="1">
      <alignment horizontal="center" vertical="center" wrapText="1"/>
    </xf>
    <xf numFmtId="0" fontId="13" fillId="3" borderId="16" xfId="0" applyFont="1" applyFill="1" applyBorder="1" applyAlignment="1">
      <alignment horizontal="center" vertical="center" wrapText="1"/>
    </xf>
    <xf numFmtId="0" fontId="13" fillId="0" borderId="63"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55" xfId="0" applyFont="1" applyBorder="1" applyAlignment="1">
      <alignment horizontal="center" vertical="center" wrapText="1"/>
    </xf>
    <xf numFmtId="0" fontId="0" fillId="3" borderId="64" xfId="0" applyFill="1" applyBorder="1" applyAlignment="1">
      <alignment horizontal="center" vertical="center"/>
    </xf>
    <xf numFmtId="0" fontId="0" fillId="3" borderId="65" xfId="0" applyFill="1" applyBorder="1" applyAlignment="1">
      <alignment horizontal="center" vertical="center"/>
    </xf>
    <xf numFmtId="0" fontId="0" fillId="3" borderId="67" xfId="0" applyFill="1" applyBorder="1" applyAlignment="1">
      <alignment horizontal="center" vertical="center"/>
    </xf>
    <xf numFmtId="0" fontId="0" fillId="3" borderId="0" xfId="0" applyFill="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horizontal="center" vertical="center"/>
    </xf>
    <xf numFmtId="0" fontId="0" fillId="3" borderId="66" xfId="0" applyFill="1" applyBorder="1" applyAlignment="1">
      <alignment horizontal="center" vertical="center"/>
    </xf>
    <xf numFmtId="0" fontId="0" fillId="3" borderId="55" xfId="0" applyFill="1" applyBorder="1" applyAlignment="1">
      <alignment horizontal="center" vertical="center"/>
    </xf>
    <xf numFmtId="0" fontId="4" fillId="0" borderId="6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4" fillId="0" borderId="37"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2" xfId="0" applyFont="1" applyBorder="1" applyAlignment="1">
      <alignment horizontal="center" vertical="center"/>
    </xf>
    <xf numFmtId="0" fontId="4" fillId="0" borderId="62" xfId="0" applyFont="1" applyBorder="1" applyAlignment="1">
      <alignment horizontal="center" vertical="center"/>
    </xf>
    <xf numFmtId="0" fontId="10" fillId="0" borderId="0" xfId="0" applyFont="1" applyAlignment="1">
      <alignment horizontal="center" vertical="center"/>
    </xf>
    <xf numFmtId="0" fontId="8" fillId="0" borderId="0" xfId="0" applyFont="1" applyAlignment="1">
      <alignment horizontal="center" vertical="center"/>
    </xf>
    <xf numFmtId="38" fontId="3" fillId="0" borderId="72" xfId="1" applyFont="1" applyBorder="1" applyAlignment="1">
      <alignment horizontal="center" vertical="center"/>
    </xf>
    <xf numFmtId="38" fontId="3" fillId="0" borderId="73" xfId="1" applyFont="1" applyBorder="1" applyAlignment="1">
      <alignment horizontal="center" vertical="center"/>
    </xf>
    <xf numFmtId="38" fontId="3" fillId="2" borderId="74" xfId="1" applyFont="1" applyFill="1" applyBorder="1" applyAlignment="1">
      <alignment horizontal="center" vertical="center"/>
    </xf>
    <xf numFmtId="38" fontId="3" fillId="2" borderId="75" xfId="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G52"/>
  <sheetViews>
    <sheetView tabSelected="1" view="pageBreakPreview" zoomScale="85" zoomScaleNormal="70" zoomScaleSheetLayoutView="85" workbookViewId="0"/>
  </sheetViews>
  <sheetFormatPr defaultColWidth="9" defaultRowHeight="13" x14ac:dyDescent="0.2"/>
  <cols>
    <col min="1" max="1" width="2.7265625" customWidth="1"/>
    <col min="2" max="2" width="7.26953125" customWidth="1"/>
    <col min="3" max="3" width="21.81640625" customWidth="1"/>
    <col min="4" max="4" width="4.6328125" customWidth="1"/>
    <col min="5" max="5" width="12.08984375" bestFit="1" customWidth="1"/>
    <col min="6" max="6" width="7.26953125" customWidth="1"/>
    <col min="7" max="7" width="8" bestFit="1" customWidth="1"/>
    <col min="8" max="8" width="5.36328125" customWidth="1"/>
    <col min="9" max="9" width="11.08984375" bestFit="1" customWidth="1"/>
    <col min="10" max="10" width="4.6328125" customWidth="1"/>
    <col min="11" max="11" width="10" customWidth="1"/>
    <col min="12" max="12" width="4.6328125" customWidth="1"/>
    <col min="13" max="13" width="12.08984375" bestFit="1" customWidth="1"/>
    <col min="14" max="14" width="4.6328125" customWidth="1"/>
    <col min="15" max="15" width="12.08984375" bestFit="1" customWidth="1"/>
    <col min="16" max="16" width="4.6328125" customWidth="1"/>
    <col min="17" max="17" width="11.08984375" bestFit="1" customWidth="1"/>
    <col min="18" max="18" width="4.6328125" customWidth="1"/>
    <col min="19" max="19" width="12" bestFit="1" customWidth="1"/>
    <col min="20" max="20" width="4.6328125" customWidth="1"/>
    <col min="21" max="21" width="10.08984375" customWidth="1"/>
    <col min="22" max="22" width="4.6328125" customWidth="1"/>
    <col min="23" max="23" width="10.08984375" customWidth="1"/>
    <col min="24" max="24" width="4.6328125" customWidth="1"/>
    <col min="25" max="25" width="10.26953125" customWidth="1"/>
    <col min="26" max="26" width="4.6328125" customWidth="1"/>
    <col min="27" max="27" width="12.08984375" bestFit="1" customWidth="1"/>
    <col min="28" max="28" width="4.6328125" customWidth="1"/>
    <col min="29" max="29" width="12.08984375" bestFit="1" customWidth="1"/>
    <col min="30" max="30" width="4.6328125" customWidth="1"/>
    <col min="31" max="31" width="12" bestFit="1" customWidth="1"/>
    <col min="32" max="32" width="4.6328125" customWidth="1"/>
    <col min="33" max="33" width="12" bestFit="1" customWidth="1"/>
    <col min="34" max="34" width="6.1796875" bestFit="1" customWidth="1"/>
    <col min="35" max="35" width="12" bestFit="1" customWidth="1"/>
    <col min="36" max="36" width="4.6328125" customWidth="1"/>
    <col min="37" max="37" width="13.08984375" customWidth="1"/>
    <col min="38" max="43" width="4.6328125" customWidth="1"/>
  </cols>
  <sheetData>
    <row r="1" spans="2:33" ht="30" customHeight="1" x14ac:dyDescent="0.2"/>
    <row r="2" spans="2:33" ht="16.5" customHeight="1" x14ac:dyDescent="0.2"/>
    <row r="3" spans="2:33" ht="35.25" customHeight="1" x14ac:dyDescent="0.2">
      <c r="B3" s="109" t="s">
        <v>89</v>
      </c>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row>
    <row r="4" spans="2:33" ht="17.25" customHeight="1" x14ac:dyDescent="0.2">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row>
    <row r="5" spans="2:33" ht="20.25" customHeight="1" x14ac:dyDescent="0.2">
      <c r="B5" s="132" t="s">
        <v>0</v>
      </c>
      <c r="C5" s="133"/>
      <c r="D5" s="133"/>
      <c r="E5" s="133"/>
      <c r="F5" s="133"/>
      <c r="G5" s="133"/>
      <c r="H5" s="133"/>
      <c r="I5" s="133"/>
      <c r="J5" s="133"/>
      <c r="K5" s="133"/>
      <c r="L5" s="133"/>
      <c r="M5" s="133"/>
      <c r="N5" s="133"/>
      <c r="O5" s="133"/>
      <c r="P5" s="133"/>
      <c r="Q5" s="133"/>
      <c r="R5" s="133"/>
      <c r="S5" s="133"/>
      <c r="T5" s="133"/>
      <c r="U5" s="133"/>
      <c r="V5" s="133"/>
      <c r="W5" s="134"/>
      <c r="X5" s="131" t="s">
        <v>1</v>
      </c>
      <c r="Y5" s="131"/>
      <c r="Z5" s="131"/>
      <c r="AA5" s="131"/>
      <c r="AB5" s="131"/>
      <c r="AC5" s="131"/>
      <c r="AD5" s="131"/>
      <c r="AE5" s="131"/>
      <c r="AF5" s="131"/>
      <c r="AG5" s="131"/>
    </row>
    <row r="6" spans="2:33" ht="13.5" customHeight="1" x14ac:dyDescent="0.2">
      <c r="B6" s="71" t="s">
        <v>2</v>
      </c>
      <c r="C6" s="72"/>
      <c r="D6" s="72"/>
      <c r="E6" s="72"/>
      <c r="F6" s="72"/>
      <c r="G6" s="72"/>
      <c r="H6" s="72"/>
      <c r="I6" s="72"/>
      <c r="J6" s="72"/>
      <c r="K6" s="73"/>
      <c r="L6" s="144" t="s">
        <v>3</v>
      </c>
      <c r="M6" s="145"/>
      <c r="N6" s="145"/>
      <c r="O6" s="145"/>
      <c r="P6" s="145"/>
      <c r="Q6" s="145"/>
      <c r="R6" s="145"/>
      <c r="S6" s="145"/>
      <c r="T6" s="145"/>
      <c r="U6" s="145"/>
      <c r="V6" s="145"/>
      <c r="W6" s="146"/>
      <c r="X6" s="143" t="s">
        <v>4</v>
      </c>
      <c r="Y6" s="143"/>
      <c r="Z6" s="143"/>
      <c r="AA6" s="143"/>
      <c r="AB6" s="143" t="s">
        <v>5</v>
      </c>
      <c r="AC6" s="143"/>
      <c r="AD6" s="143"/>
      <c r="AE6" s="143"/>
      <c r="AF6" s="143"/>
      <c r="AG6" s="143"/>
    </row>
    <row r="7" spans="2:33" ht="42" customHeight="1" x14ac:dyDescent="0.2">
      <c r="B7" s="74"/>
      <c r="C7" s="75"/>
      <c r="D7" s="75"/>
      <c r="E7" s="75"/>
      <c r="F7" s="75"/>
      <c r="G7" s="75"/>
      <c r="H7" s="75"/>
      <c r="I7" s="75"/>
      <c r="J7" s="75"/>
      <c r="K7" s="76"/>
      <c r="L7" s="147"/>
      <c r="M7" s="148"/>
      <c r="N7" s="148"/>
      <c r="O7" s="148"/>
      <c r="P7" s="148"/>
      <c r="Q7" s="148"/>
      <c r="R7" s="148"/>
      <c r="S7" s="148"/>
      <c r="T7" s="148"/>
      <c r="U7" s="148"/>
      <c r="V7" s="148"/>
      <c r="W7" s="149"/>
      <c r="X7" s="143"/>
      <c r="Y7" s="143"/>
      <c r="Z7" s="143"/>
      <c r="AA7" s="143"/>
      <c r="AB7" s="143"/>
      <c r="AC7" s="143"/>
      <c r="AD7" s="143"/>
      <c r="AE7" s="143"/>
      <c r="AF7" s="143"/>
      <c r="AG7" s="143"/>
    </row>
    <row r="8" spans="2:33" x14ac:dyDescent="0.2">
      <c r="B8" s="62" t="s">
        <v>85</v>
      </c>
      <c r="C8" s="63"/>
      <c r="D8" s="63"/>
      <c r="E8" s="63"/>
      <c r="F8" s="63"/>
      <c r="G8" s="63"/>
      <c r="H8" s="63"/>
      <c r="I8" s="63"/>
      <c r="J8" s="63"/>
      <c r="K8" s="64"/>
      <c r="L8" s="100" t="s">
        <v>86</v>
      </c>
      <c r="M8" s="150"/>
      <c r="N8" s="150"/>
      <c r="O8" s="150"/>
      <c r="P8" s="150"/>
      <c r="Q8" s="150"/>
      <c r="R8" s="150"/>
      <c r="S8" s="150"/>
      <c r="T8" s="150"/>
      <c r="U8" s="150"/>
      <c r="V8" s="150"/>
      <c r="W8" s="151"/>
      <c r="X8" s="99" t="s">
        <v>88</v>
      </c>
      <c r="Y8" s="99"/>
      <c r="Z8" s="99"/>
      <c r="AA8" s="99"/>
      <c r="AB8" s="100" t="s">
        <v>87</v>
      </c>
      <c r="AC8" s="101"/>
      <c r="AD8" s="101"/>
      <c r="AE8" s="101"/>
      <c r="AF8" s="101"/>
      <c r="AG8" s="102"/>
    </row>
    <row r="9" spans="2:33" x14ac:dyDescent="0.2">
      <c r="B9" s="65"/>
      <c r="C9" s="66"/>
      <c r="D9" s="66"/>
      <c r="E9" s="66"/>
      <c r="F9" s="66"/>
      <c r="G9" s="66"/>
      <c r="H9" s="66"/>
      <c r="I9" s="66"/>
      <c r="J9" s="66"/>
      <c r="K9" s="67"/>
      <c r="L9" s="152"/>
      <c r="M9" s="153"/>
      <c r="N9" s="153"/>
      <c r="O9" s="153"/>
      <c r="P9" s="153"/>
      <c r="Q9" s="153"/>
      <c r="R9" s="153"/>
      <c r="S9" s="153"/>
      <c r="T9" s="153"/>
      <c r="U9" s="153"/>
      <c r="V9" s="153"/>
      <c r="W9" s="154"/>
      <c r="X9" s="99"/>
      <c r="Y9" s="99"/>
      <c r="Z9" s="99"/>
      <c r="AA9" s="99"/>
      <c r="AB9" s="103"/>
      <c r="AC9" s="104"/>
      <c r="AD9" s="104"/>
      <c r="AE9" s="104"/>
      <c r="AF9" s="104"/>
      <c r="AG9" s="105"/>
    </row>
    <row r="10" spans="2:33" x14ac:dyDescent="0.2">
      <c r="B10" s="65"/>
      <c r="C10" s="66"/>
      <c r="D10" s="66"/>
      <c r="E10" s="66"/>
      <c r="F10" s="66"/>
      <c r="G10" s="66"/>
      <c r="H10" s="66"/>
      <c r="I10" s="66"/>
      <c r="J10" s="66"/>
      <c r="K10" s="67"/>
      <c r="L10" s="152"/>
      <c r="M10" s="153"/>
      <c r="N10" s="153"/>
      <c r="O10" s="153"/>
      <c r="P10" s="153"/>
      <c r="Q10" s="153"/>
      <c r="R10" s="153"/>
      <c r="S10" s="153"/>
      <c r="T10" s="153"/>
      <c r="U10" s="153"/>
      <c r="V10" s="153"/>
      <c r="W10" s="154"/>
      <c r="X10" s="99"/>
      <c r="Y10" s="99"/>
      <c r="Z10" s="99"/>
      <c r="AA10" s="99"/>
      <c r="AB10" s="103"/>
      <c r="AC10" s="104"/>
      <c r="AD10" s="104"/>
      <c r="AE10" s="104"/>
      <c r="AF10" s="104"/>
      <c r="AG10" s="105"/>
    </row>
    <row r="11" spans="2:33" x14ac:dyDescent="0.2">
      <c r="B11" s="65"/>
      <c r="C11" s="66"/>
      <c r="D11" s="66"/>
      <c r="E11" s="66"/>
      <c r="F11" s="66"/>
      <c r="G11" s="66"/>
      <c r="H11" s="66"/>
      <c r="I11" s="66"/>
      <c r="J11" s="66"/>
      <c r="K11" s="67"/>
      <c r="L11" s="152"/>
      <c r="M11" s="153"/>
      <c r="N11" s="153"/>
      <c r="O11" s="153"/>
      <c r="P11" s="153"/>
      <c r="Q11" s="153"/>
      <c r="R11" s="153"/>
      <c r="S11" s="153"/>
      <c r="T11" s="153"/>
      <c r="U11" s="153"/>
      <c r="V11" s="153"/>
      <c r="W11" s="154"/>
      <c r="X11" s="99"/>
      <c r="Y11" s="99"/>
      <c r="Z11" s="99"/>
      <c r="AA11" s="99"/>
      <c r="AB11" s="103"/>
      <c r="AC11" s="104"/>
      <c r="AD11" s="104"/>
      <c r="AE11" s="104"/>
      <c r="AF11" s="104"/>
      <c r="AG11" s="105"/>
    </row>
    <row r="12" spans="2:33" x14ac:dyDescent="0.2">
      <c r="B12" s="68"/>
      <c r="C12" s="69"/>
      <c r="D12" s="69"/>
      <c r="E12" s="69"/>
      <c r="F12" s="69"/>
      <c r="G12" s="69"/>
      <c r="H12" s="69"/>
      <c r="I12" s="69"/>
      <c r="J12" s="69"/>
      <c r="K12" s="70"/>
      <c r="L12" s="155"/>
      <c r="M12" s="156"/>
      <c r="N12" s="156"/>
      <c r="O12" s="156"/>
      <c r="P12" s="156"/>
      <c r="Q12" s="156"/>
      <c r="R12" s="156"/>
      <c r="S12" s="156"/>
      <c r="T12" s="156"/>
      <c r="U12" s="156"/>
      <c r="V12" s="156"/>
      <c r="W12" s="157"/>
      <c r="X12" s="99"/>
      <c r="Y12" s="99"/>
      <c r="Z12" s="99"/>
      <c r="AA12" s="99"/>
      <c r="AB12" s="106"/>
      <c r="AC12" s="107"/>
      <c r="AD12" s="107"/>
      <c r="AE12" s="107"/>
      <c r="AF12" s="107"/>
      <c r="AG12" s="108"/>
    </row>
    <row r="14" spans="2:33" ht="14.25" customHeight="1" x14ac:dyDescent="0.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2:33" ht="13.5" thickBot="1" x14ac:dyDescent="0.25">
      <c r="AG15" s="1"/>
    </row>
    <row r="16" spans="2:33" ht="26.25" customHeight="1" x14ac:dyDescent="0.2">
      <c r="B16" s="135" t="s">
        <v>6</v>
      </c>
      <c r="C16" s="136"/>
      <c r="D16" s="110" t="s">
        <v>7</v>
      </c>
      <c r="E16" s="111"/>
      <c r="F16" s="111"/>
      <c r="G16" s="111"/>
      <c r="H16" s="111"/>
      <c r="I16" s="111"/>
      <c r="J16" s="111"/>
      <c r="K16" s="111"/>
      <c r="L16" s="111"/>
      <c r="M16" s="112"/>
      <c r="N16" s="113" t="s">
        <v>8</v>
      </c>
      <c r="O16" s="111"/>
      <c r="P16" s="111"/>
      <c r="Q16" s="111"/>
      <c r="R16" s="111"/>
      <c r="S16" s="111"/>
      <c r="T16" s="111"/>
      <c r="U16" s="111"/>
      <c r="V16" s="111"/>
      <c r="W16" s="111"/>
      <c r="X16" s="111"/>
      <c r="Y16" s="111"/>
      <c r="Z16" s="111"/>
      <c r="AA16" s="111"/>
      <c r="AB16" s="111"/>
      <c r="AC16" s="114"/>
      <c r="AD16" s="115"/>
      <c r="AE16" s="116"/>
      <c r="AF16" s="117"/>
      <c r="AG16" s="118"/>
    </row>
    <row r="17" spans="2:33" ht="13.5" customHeight="1" x14ac:dyDescent="0.2">
      <c r="B17" s="137"/>
      <c r="C17" s="138"/>
      <c r="D17" s="119" t="s">
        <v>9</v>
      </c>
      <c r="E17" s="120"/>
      <c r="F17" s="125" t="s">
        <v>10</v>
      </c>
      <c r="G17" s="120"/>
      <c r="H17" s="125" t="s">
        <v>11</v>
      </c>
      <c r="I17" s="120"/>
      <c r="J17" s="125" t="s">
        <v>12</v>
      </c>
      <c r="K17" s="120"/>
      <c r="L17" s="80" t="s">
        <v>13</v>
      </c>
      <c r="M17" s="81"/>
      <c r="N17" s="86" t="s">
        <v>14</v>
      </c>
      <c r="O17" s="87"/>
      <c r="P17" s="89" t="s">
        <v>15</v>
      </c>
      <c r="Q17" s="87"/>
      <c r="R17" s="89" t="s">
        <v>80</v>
      </c>
      <c r="S17" s="87"/>
      <c r="T17" s="90" t="s">
        <v>83</v>
      </c>
      <c r="U17" s="91"/>
      <c r="V17" s="91"/>
      <c r="W17" s="92"/>
      <c r="X17" s="89" t="s">
        <v>16</v>
      </c>
      <c r="Y17" s="87"/>
      <c r="Z17" s="89" t="s">
        <v>17</v>
      </c>
      <c r="AA17" s="87"/>
      <c r="AB17" s="87" t="s">
        <v>18</v>
      </c>
      <c r="AC17" s="126"/>
      <c r="AD17" s="119" t="s">
        <v>19</v>
      </c>
      <c r="AE17" s="80"/>
      <c r="AF17" s="129" t="s">
        <v>20</v>
      </c>
      <c r="AG17" s="85"/>
    </row>
    <row r="18" spans="2:33" ht="13.5" customHeight="1" x14ac:dyDescent="0.2">
      <c r="B18" s="137"/>
      <c r="C18" s="138"/>
      <c r="D18" s="121"/>
      <c r="E18" s="122"/>
      <c r="F18" s="122"/>
      <c r="G18" s="122"/>
      <c r="H18" s="122"/>
      <c r="I18" s="122"/>
      <c r="J18" s="122"/>
      <c r="K18" s="122"/>
      <c r="L18" s="82"/>
      <c r="M18" s="83"/>
      <c r="N18" s="88"/>
      <c r="O18" s="87"/>
      <c r="P18" s="87"/>
      <c r="Q18" s="87"/>
      <c r="R18" s="87"/>
      <c r="S18" s="87"/>
      <c r="T18" s="93" t="s">
        <v>84</v>
      </c>
      <c r="U18" s="94"/>
      <c r="V18" s="90" t="s">
        <v>82</v>
      </c>
      <c r="W18" s="92"/>
      <c r="X18" s="87"/>
      <c r="Y18" s="87"/>
      <c r="Z18" s="87"/>
      <c r="AA18" s="87"/>
      <c r="AB18" s="87"/>
      <c r="AC18" s="126"/>
      <c r="AD18" s="127"/>
      <c r="AE18" s="82"/>
      <c r="AF18" s="87"/>
      <c r="AG18" s="130"/>
    </row>
    <row r="19" spans="2:33" ht="13.5" customHeight="1" x14ac:dyDescent="0.2">
      <c r="B19" s="137"/>
      <c r="C19" s="138"/>
      <c r="D19" s="123"/>
      <c r="E19" s="124"/>
      <c r="F19" s="124"/>
      <c r="G19" s="124"/>
      <c r="H19" s="124"/>
      <c r="I19" s="124"/>
      <c r="J19" s="124"/>
      <c r="K19" s="124"/>
      <c r="L19" s="84"/>
      <c r="M19" s="85"/>
      <c r="N19" s="88"/>
      <c r="O19" s="87"/>
      <c r="P19" s="87"/>
      <c r="Q19" s="87"/>
      <c r="R19" s="87"/>
      <c r="S19" s="87"/>
      <c r="T19" s="95"/>
      <c r="U19" s="96"/>
      <c r="V19" s="97"/>
      <c r="W19" s="98"/>
      <c r="X19" s="87"/>
      <c r="Y19" s="87"/>
      <c r="Z19" s="87"/>
      <c r="AA19" s="87"/>
      <c r="AB19" s="87"/>
      <c r="AC19" s="126"/>
      <c r="AD19" s="128"/>
      <c r="AE19" s="84"/>
      <c r="AF19" s="87"/>
      <c r="AG19" s="130"/>
    </row>
    <row r="20" spans="2:33" ht="58.5" customHeight="1" thickBot="1" x14ac:dyDescent="0.25">
      <c r="B20" s="139"/>
      <c r="C20" s="140"/>
      <c r="D20" s="3" t="s">
        <v>21</v>
      </c>
      <c r="E20" s="4" t="s">
        <v>22</v>
      </c>
      <c r="F20" s="5" t="s">
        <v>21</v>
      </c>
      <c r="G20" s="4" t="s">
        <v>22</v>
      </c>
      <c r="H20" s="5" t="s">
        <v>21</v>
      </c>
      <c r="I20" s="4" t="s">
        <v>22</v>
      </c>
      <c r="J20" s="5" t="s">
        <v>21</v>
      </c>
      <c r="K20" s="4" t="s">
        <v>22</v>
      </c>
      <c r="L20" s="5" t="s">
        <v>21</v>
      </c>
      <c r="M20" s="6" t="s">
        <v>22</v>
      </c>
      <c r="N20" s="7" t="s">
        <v>21</v>
      </c>
      <c r="O20" s="4" t="s">
        <v>22</v>
      </c>
      <c r="P20" s="5" t="s">
        <v>21</v>
      </c>
      <c r="Q20" s="4" t="s">
        <v>22</v>
      </c>
      <c r="R20" s="5" t="s">
        <v>21</v>
      </c>
      <c r="S20" s="4" t="s">
        <v>22</v>
      </c>
      <c r="T20" s="5" t="s">
        <v>21</v>
      </c>
      <c r="U20" s="4" t="s">
        <v>22</v>
      </c>
      <c r="V20" s="5" t="s">
        <v>21</v>
      </c>
      <c r="W20" s="4" t="s">
        <v>22</v>
      </c>
      <c r="X20" s="5" t="s">
        <v>21</v>
      </c>
      <c r="Y20" s="4" t="s">
        <v>22</v>
      </c>
      <c r="Z20" s="5" t="s">
        <v>21</v>
      </c>
      <c r="AA20" s="4" t="s">
        <v>22</v>
      </c>
      <c r="AB20" s="5" t="s">
        <v>21</v>
      </c>
      <c r="AC20" s="8" t="s">
        <v>22</v>
      </c>
      <c r="AD20" s="3" t="s">
        <v>21</v>
      </c>
      <c r="AE20" s="4" t="s">
        <v>22</v>
      </c>
      <c r="AF20" s="5" t="s">
        <v>21</v>
      </c>
      <c r="AG20" s="6" t="s">
        <v>22</v>
      </c>
    </row>
    <row r="21" spans="2:33" s="38" customFormat="1" ht="122.25" customHeight="1" x14ac:dyDescent="0.2">
      <c r="B21" s="141" t="s">
        <v>23</v>
      </c>
      <c r="C21" s="142"/>
      <c r="D21" s="31">
        <v>75</v>
      </c>
      <c r="E21" s="32">
        <v>10454194</v>
      </c>
      <c r="F21" s="33">
        <v>2</v>
      </c>
      <c r="G21" s="32">
        <v>23385</v>
      </c>
      <c r="H21" s="33">
        <v>23</v>
      </c>
      <c r="I21" s="32">
        <v>7742000</v>
      </c>
      <c r="J21" s="33">
        <v>2</v>
      </c>
      <c r="K21" s="33">
        <v>281820</v>
      </c>
      <c r="L21" s="33">
        <f>D21+F21+H21+J21</f>
        <v>102</v>
      </c>
      <c r="M21" s="34">
        <f>E21+G21+I21+K21</f>
        <v>18501399</v>
      </c>
      <c r="N21" s="35">
        <v>72</v>
      </c>
      <c r="O21" s="33">
        <v>13335749</v>
      </c>
      <c r="P21" s="33">
        <v>39</v>
      </c>
      <c r="Q21" s="32">
        <v>4437694</v>
      </c>
      <c r="R21" s="33">
        <v>7</v>
      </c>
      <c r="S21" s="32">
        <v>1800187</v>
      </c>
      <c r="T21" s="33">
        <v>0</v>
      </c>
      <c r="U21" s="32">
        <v>0</v>
      </c>
      <c r="V21" s="33">
        <v>0</v>
      </c>
      <c r="W21" s="32">
        <v>0</v>
      </c>
      <c r="X21" s="33">
        <v>0</v>
      </c>
      <c r="Y21" s="32">
        <v>0</v>
      </c>
      <c r="Z21" s="33">
        <v>17</v>
      </c>
      <c r="AA21" s="32">
        <v>15973464</v>
      </c>
      <c r="AB21" s="33">
        <f t="shared" ref="AB21:AC23" si="0">N21+P21+R21+T21+X21+Z21</f>
        <v>135</v>
      </c>
      <c r="AC21" s="36">
        <f t="shared" si="0"/>
        <v>35547094</v>
      </c>
      <c r="AD21" s="31">
        <f t="shared" ref="AD21:AE23" si="1">L21+AB21</f>
        <v>237</v>
      </c>
      <c r="AE21" s="33">
        <f t="shared" si="1"/>
        <v>54048493</v>
      </c>
      <c r="AF21" s="33">
        <v>226</v>
      </c>
      <c r="AG21" s="37">
        <v>34036443</v>
      </c>
    </row>
    <row r="22" spans="2:33" s="38" customFormat="1" ht="40.5" customHeight="1" x14ac:dyDescent="0.2">
      <c r="B22" s="169" t="s">
        <v>24</v>
      </c>
      <c r="C22" s="170"/>
      <c r="D22" s="39">
        <v>7</v>
      </c>
      <c r="E22" s="40">
        <v>1919270</v>
      </c>
      <c r="F22" s="40">
        <v>0</v>
      </c>
      <c r="G22" s="40">
        <v>0</v>
      </c>
      <c r="H22" s="40">
        <v>2</v>
      </c>
      <c r="I22" s="40">
        <v>34908</v>
      </c>
      <c r="J22" s="40">
        <v>0</v>
      </c>
      <c r="K22" s="40">
        <v>0</v>
      </c>
      <c r="L22" s="41">
        <f>D22+F22+H22+J22</f>
        <v>9</v>
      </c>
      <c r="M22" s="42">
        <f t="shared" ref="M22:M23" si="2">E22+G22+I22+K22</f>
        <v>1954178</v>
      </c>
      <c r="N22" s="43">
        <v>1</v>
      </c>
      <c r="O22" s="40">
        <v>26840</v>
      </c>
      <c r="P22" s="40">
        <v>3</v>
      </c>
      <c r="Q22" s="40">
        <v>1043718</v>
      </c>
      <c r="R22" s="40">
        <v>8</v>
      </c>
      <c r="S22" s="40">
        <v>2783797</v>
      </c>
      <c r="T22" s="40">
        <v>0</v>
      </c>
      <c r="U22" s="40">
        <v>0</v>
      </c>
      <c r="V22" s="40">
        <v>0</v>
      </c>
      <c r="W22" s="40">
        <v>0</v>
      </c>
      <c r="X22" s="40">
        <v>0</v>
      </c>
      <c r="Y22" s="40">
        <v>0</v>
      </c>
      <c r="Z22" s="40">
        <v>0</v>
      </c>
      <c r="AA22" s="40">
        <v>0</v>
      </c>
      <c r="AB22" s="41">
        <f t="shared" si="0"/>
        <v>12</v>
      </c>
      <c r="AC22" s="44">
        <f t="shared" si="0"/>
        <v>3854355</v>
      </c>
      <c r="AD22" s="45">
        <f t="shared" si="1"/>
        <v>21</v>
      </c>
      <c r="AE22" s="41">
        <f t="shared" si="1"/>
        <v>5808533</v>
      </c>
      <c r="AF22" s="40">
        <v>20</v>
      </c>
      <c r="AG22" s="46">
        <v>4801060</v>
      </c>
    </row>
    <row r="23" spans="2:33" s="38" customFormat="1" ht="79.5" customHeight="1" x14ac:dyDescent="0.2">
      <c r="B23" s="77" t="s">
        <v>81</v>
      </c>
      <c r="C23" s="78"/>
      <c r="D23" s="47">
        <v>8</v>
      </c>
      <c r="E23" s="48">
        <v>250094</v>
      </c>
      <c r="F23" s="48">
        <v>0</v>
      </c>
      <c r="G23" s="48">
        <v>0</v>
      </c>
      <c r="H23" s="48">
        <v>0</v>
      </c>
      <c r="I23" s="48">
        <v>0</v>
      </c>
      <c r="J23" s="48">
        <v>0</v>
      </c>
      <c r="K23" s="48">
        <v>0</v>
      </c>
      <c r="L23" s="49">
        <f>D23+F23+H23+J23</f>
        <v>8</v>
      </c>
      <c r="M23" s="50">
        <f t="shared" si="2"/>
        <v>250094</v>
      </c>
      <c r="N23" s="51">
        <v>10</v>
      </c>
      <c r="O23" s="48">
        <v>3444685</v>
      </c>
      <c r="P23" s="48">
        <v>7</v>
      </c>
      <c r="Q23" s="48">
        <v>652910</v>
      </c>
      <c r="R23" s="48">
        <v>0</v>
      </c>
      <c r="S23" s="48">
        <v>0</v>
      </c>
      <c r="T23" s="48">
        <v>0</v>
      </c>
      <c r="U23" s="48">
        <v>0</v>
      </c>
      <c r="V23" s="48">
        <v>0</v>
      </c>
      <c r="W23" s="48">
        <v>0</v>
      </c>
      <c r="X23" s="48">
        <v>0</v>
      </c>
      <c r="Y23" s="48">
        <v>0</v>
      </c>
      <c r="Z23" s="48">
        <v>5</v>
      </c>
      <c r="AA23" s="48">
        <v>17116170</v>
      </c>
      <c r="AB23" s="49">
        <f t="shared" si="0"/>
        <v>22</v>
      </c>
      <c r="AC23" s="52">
        <f t="shared" si="0"/>
        <v>21213765</v>
      </c>
      <c r="AD23" s="53">
        <f t="shared" si="1"/>
        <v>30</v>
      </c>
      <c r="AE23" s="49">
        <f t="shared" si="1"/>
        <v>21463859</v>
      </c>
      <c r="AF23" s="54">
        <v>28</v>
      </c>
      <c r="AG23" s="55">
        <v>5670109</v>
      </c>
    </row>
    <row r="24" spans="2:33" s="38" customFormat="1" ht="43.5" customHeight="1" thickBot="1" x14ac:dyDescent="0.25">
      <c r="B24" s="171" t="s">
        <v>25</v>
      </c>
      <c r="C24" s="172"/>
      <c r="D24" s="56">
        <f>SUM(D21:D23)</f>
        <v>90</v>
      </c>
      <c r="E24" s="57">
        <f t="shared" ref="E24:AG24" si="3">SUM(E21:E23)</f>
        <v>12623558</v>
      </c>
      <c r="F24" s="57">
        <f t="shared" si="3"/>
        <v>2</v>
      </c>
      <c r="G24" s="57">
        <f t="shared" si="3"/>
        <v>23385</v>
      </c>
      <c r="H24" s="57">
        <f t="shared" si="3"/>
        <v>25</v>
      </c>
      <c r="I24" s="57">
        <f t="shared" si="3"/>
        <v>7776908</v>
      </c>
      <c r="J24" s="57">
        <f t="shared" si="3"/>
        <v>2</v>
      </c>
      <c r="K24" s="57">
        <f t="shared" si="3"/>
        <v>281820</v>
      </c>
      <c r="L24" s="57">
        <f t="shared" si="3"/>
        <v>119</v>
      </c>
      <c r="M24" s="58">
        <f t="shared" si="3"/>
        <v>20705671</v>
      </c>
      <c r="N24" s="59">
        <f t="shared" si="3"/>
        <v>83</v>
      </c>
      <c r="O24" s="57">
        <f t="shared" si="3"/>
        <v>16807274</v>
      </c>
      <c r="P24" s="57">
        <f t="shared" si="3"/>
        <v>49</v>
      </c>
      <c r="Q24" s="57">
        <f t="shared" si="3"/>
        <v>6134322</v>
      </c>
      <c r="R24" s="57">
        <f t="shared" si="3"/>
        <v>15</v>
      </c>
      <c r="S24" s="57">
        <f t="shared" si="3"/>
        <v>4583984</v>
      </c>
      <c r="T24" s="57">
        <f t="shared" si="3"/>
        <v>0</v>
      </c>
      <c r="U24" s="57">
        <f t="shared" si="3"/>
        <v>0</v>
      </c>
      <c r="V24" s="57">
        <f t="shared" ref="V24:W24" si="4">SUM(V21:V23)</f>
        <v>0</v>
      </c>
      <c r="W24" s="57">
        <f t="shared" si="4"/>
        <v>0</v>
      </c>
      <c r="X24" s="57">
        <f t="shared" si="3"/>
        <v>0</v>
      </c>
      <c r="Y24" s="57">
        <f t="shared" si="3"/>
        <v>0</v>
      </c>
      <c r="Z24" s="57">
        <f t="shared" si="3"/>
        <v>22</v>
      </c>
      <c r="AA24" s="57">
        <f t="shared" si="3"/>
        <v>33089634</v>
      </c>
      <c r="AB24" s="57">
        <f t="shared" si="3"/>
        <v>169</v>
      </c>
      <c r="AC24" s="60">
        <f t="shared" si="3"/>
        <v>60615214</v>
      </c>
      <c r="AD24" s="56">
        <f t="shared" si="3"/>
        <v>288</v>
      </c>
      <c r="AE24" s="57">
        <f t="shared" si="3"/>
        <v>81320885</v>
      </c>
      <c r="AF24" s="57">
        <f t="shared" si="3"/>
        <v>274</v>
      </c>
      <c r="AG24" s="58">
        <f t="shared" si="3"/>
        <v>44507612</v>
      </c>
    </row>
    <row r="25" spans="2:33" ht="24" customHeight="1" x14ac:dyDescent="0.2"/>
    <row r="26" spans="2:33" ht="24" customHeight="1" x14ac:dyDescent="0.2">
      <c r="C26" s="79" t="s">
        <v>28</v>
      </c>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row>
    <row r="27" spans="2:33" ht="24" customHeight="1" x14ac:dyDescent="0.2">
      <c r="C27" s="28" t="s">
        <v>29</v>
      </c>
    </row>
    <row r="28" spans="2:33" ht="57.75" customHeight="1" x14ac:dyDescent="0.2">
      <c r="C28" s="61" t="s">
        <v>30</v>
      </c>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row>
    <row r="29" spans="2:33" ht="24" customHeight="1" x14ac:dyDescent="0.2">
      <c r="C29" s="28"/>
    </row>
    <row r="30" spans="2:33" ht="24" customHeight="1" x14ac:dyDescent="0.2"/>
    <row r="31" spans="2:33" ht="24" customHeight="1" x14ac:dyDescent="0.2"/>
    <row r="32" spans="2:33"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2" ht="18.75" customHeight="1" x14ac:dyDescent="0.2"/>
    <row r="44" ht="57.75" customHeight="1" x14ac:dyDescent="0.2"/>
    <row r="52" spans="14:14" x14ac:dyDescent="0.2">
      <c r="N52" s="30"/>
    </row>
  </sheetData>
  <mergeCells count="38">
    <mergeCell ref="B21:C21"/>
    <mergeCell ref="X6:AA7"/>
    <mergeCell ref="AB6:AG7"/>
    <mergeCell ref="L6:W7"/>
    <mergeCell ref="L8:W12"/>
    <mergeCell ref="AB17:AC19"/>
    <mergeCell ref="AD17:AE19"/>
    <mergeCell ref="AF17:AG19"/>
    <mergeCell ref="J17:K19"/>
    <mergeCell ref="X5:AG5"/>
    <mergeCell ref="B5:W5"/>
    <mergeCell ref="B16:C20"/>
    <mergeCell ref="D17:E19"/>
    <mergeCell ref="F17:G19"/>
    <mergeCell ref="H17:I19"/>
    <mergeCell ref="X17:Y19"/>
    <mergeCell ref="Z17:AA19"/>
    <mergeCell ref="B3:AG3"/>
    <mergeCell ref="D16:M16"/>
    <mergeCell ref="N16:AC16"/>
    <mergeCell ref="AD16:AE16"/>
    <mergeCell ref="AF16:AG16"/>
    <mergeCell ref="C28:AG28"/>
    <mergeCell ref="B8:K12"/>
    <mergeCell ref="B6:K7"/>
    <mergeCell ref="B22:C22"/>
    <mergeCell ref="B23:C23"/>
    <mergeCell ref="B24:C24"/>
    <mergeCell ref="C26:AG26"/>
    <mergeCell ref="L17:M19"/>
    <mergeCell ref="N17:O19"/>
    <mergeCell ref="P17:Q19"/>
    <mergeCell ref="R17:S19"/>
    <mergeCell ref="T17:W17"/>
    <mergeCell ref="T18:U19"/>
    <mergeCell ref="V18:W19"/>
    <mergeCell ref="X8:AA12"/>
    <mergeCell ref="AB8:AG12"/>
  </mergeCells>
  <phoneticPr fontId="1"/>
  <dataValidations count="2">
    <dataValidation type="list" allowBlank="1" showInputMessage="1" showErrorMessage="1" sqref="B8:K12" xr:uid="{00000000-0002-0000-0000-000000000000}">
      <formula1>"①,②,③,④"</formula1>
    </dataValidation>
    <dataValidation type="list" allowBlank="1" showInputMessage="1" showErrorMessage="1" sqref="X8" xr:uid="{00000000-0002-0000-0000-000001000000}">
      <formula1>"○,△,×"</formula1>
    </dataValidation>
  </dataValidations>
  <pageMargins left="0.23622047244094491" right="0.23622047244094491" top="0.55118110236220474" bottom="0.74803149606299213" header="0.31496062992125984" footer="0.31496062992125984"/>
  <pageSetup paperSize="9" scale="4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topLeftCell="A7" zoomScale="60" zoomScaleNormal="100" workbookViewId="0">
      <selection activeCell="C27" sqref="C27"/>
    </sheetView>
  </sheetViews>
  <sheetFormatPr defaultColWidth="9" defaultRowHeight="13" x14ac:dyDescent="0.2"/>
  <cols>
    <col min="1" max="1" width="5" customWidth="1"/>
    <col min="3" max="3" width="39.36328125" customWidth="1"/>
    <col min="4" max="4" width="125.36328125" customWidth="1"/>
  </cols>
  <sheetData>
    <row r="1" spans="1:4" ht="28.5" customHeight="1" x14ac:dyDescent="0.2">
      <c r="D1" s="27"/>
    </row>
    <row r="2" spans="1:4" ht="28.5" customHeight="1" x14ac:dyDescent="0.2">
      <c r="A2" s="167" t="s">
        <v>31</v>
      </c>
      <c r="B2" s="168"/>
      <c r="C2" s="168"/>
      <c r="D2" s="168"/>
    </row>
    <row r="3" spans="1:4" ht="6.75" customHeight="1" x14ac:dyDescent="0.2"/>
    <row r="4" spans="1:4" ht="48.75" customHeight="1" thickBot="1" x14ac:dyDescent="0.25">
      <c r="B4" s="21" t="s">
        <v>32</v>
      </c>
    </row>
    <row r="5" spans="1:4" ht="27.75" customHeight="1" thickBot="1" x14ac:dyDescent="0.25">
      <c r="B5" s="26"/>
      <c r="C5" s="25" t="s">
        <v>33</v>
      </c>
      <c r="D5" s="24" t="s">
        <v>34</v>
      </c>
    </row>
    <row r="6" spans="1:4" ht="64.5" customHeight="1" x14ac:dyDescent="0.2">
      <c r="B6" s="163" t="s">
        <v>35</v>
      </c>
      <c r="C6" s="20" t="s">
        <v>36</v>
      </c>
      <c r="D6" s="19" t="s">
        <v>37</v>
      </c>
    </row>
    <row r="7" spans="1:4" ht="64.5" customHeight="1" x14ac:dyDescent="0.2">
      <c r="B7" s="164"/>
      <c r="C7" s="14" t="s">
        <v>38</v>
      </c>
      <c r="D7" s="13" t="s">
        <v>39</v>
      </c>
    </row>
    <row r="8" spans="1:4" ht="64.5" customHeight="1" x14ac:dyDescent="0.2">
      <c r="B8" s="165"/>
      <c r="C8" s="12" t="s">
        <v>40</v>
      </c>
      <c r="D8" s="11" t="s">
        <v>41</v>
      </c>
    </row>
    <row r="9" spans="1:4" ht="64.5" customHeight="1" thickBot="1" x14ac:dyDescent="0.25">
      <c r="B9" s="166"/>
      <c r="C9" s="10" t="s">
        <v>42</v>
      </c>
      <c r="D9" s="18" t="s">
        <v>43</v>
      </c>
    </row>
    <row r="10" spans="1:4" ht="64.5" customHeight="1" x14ac:dyDescent="0.2">
      <c r="B10" s="163" t="s">
        <v>44</v>
      </c>
      <c r="C10" s="20" t="s">
        <v>45</v>
      </c>
      <c r="D10" s="19" t="s">
        <v>46</v>
      </c>
    </row>
    <row r="11" spans="1:4" ht="64.5" customHeight="1" x14ac:dyDescent="0.2">
      <c r="B11" s="164"/>
      <c r="C11" s="14" t="s">
        <v>47</v>
      </c>
      <c r="D11" s="13" t="s">
        <v>48</v>
      </c>
    </row>
    <row r="12" spans="1:4" ht="64.5" customHeight="1" x14ac:dyDescent="0.2">
      <c r="B12" s="165"/>
      <c r="C12" s="12" t="s">
        <v>49</v>
      </c>
      <c r="D12" s="11" t="s">
        <v>50</v>
      </c>
    </row>
    <row r="13" spans="1:4" ht="64.5" customHeight="1" x14ac:dyDescent="0.2">
      <c r="B13" s="165"/>
      <c r="C13" s="12" t="s">
        <v>51</v>
      </c>
      <c r="D13" s="11" t="s">
        <v>52</v>
      </c>
    </row>
    <row r="14" spans="1:4" ht="64.5" customHeight="1" x14ac:dyDescent="0.2">
      <c r="B14" s="165"/>
      <c r="C14" s="12" t="s">
        <v>53</v>
      </c>
      <c r="D14" s="11" t="s">
        <v>54</v>
      </c>
    </row>
    <row r="15" spans="1:4" ht="64.5" customHeight="1" thickBot="1" x14ac:dyDescent="0.25">
      <c r="B15" s="166"/>
      <c r="C15" s="10" t="s">
        <v>55</v>
      </c>
      <c r="D15" s="18" t="s">
        <v>56</v>
      </c>
    </row>
    <row r="16" spans="1:4" ht="57" customHeight="1" x14ac:dyDescent="0.2">
      <c r="B16" s="23"/>
      <c r="C16" s="22"/>
      <c r="D16" s="22"/>
    </row>
    <row r="17" spans="2:4" ht="32.25" customHeight="1" x14ac:dyDescent="0.2"/>
    <row r="18" spans="2:4" ht="42.75" customHeight="1" thickBot="1" x14ac:dyDescent="0.25">
      <c r="B18" s="21" t="s">
        <v>57</v>
      </c>
    </row>
    <row r="19" spans="2:4" ht="65.25" customHeight="1" x14ac:dyDescent="0.2">
      <c r="B19" s="158" t="s">
        <v>26</v>
      </c>
      <c r="C19" s="20" t="s">
        <v>58</v>
      </c>
      <c r="D19" s="19" t="s">
        <v>59</v>
      </c>
    </row>
    <row r="20" spans="2:4" ht="65.25" customHeight="1" x14ac:dyDescent="0.2">
      <c r="B20" s="159"/>
      <c r="C20" s="12" t="s">
        <v>60</v>
      </c>
      <c r="D20" s="11" t="s">
        <v>61</v>
      </c>
    </row>
    <row r="21" spans="2:4" ht="65.25" customHeight="1" x14ac:dyDescent="0.2">
      <c r="B21" s="159"/>
      <c r="C21" s="12" t="s">
        <v>62</v>
      </c>
      <c r="D21" s="11" t="s">
        <v>63</v>
      </c>
    </row>
    <row r="22" spans="2:4" ht="65.25" customHeight="1" x14ac:dyDescent="0.2">
      <c r="B22" s="159"/>
      <c r="C22" s="12" t="s">
        <v>64</v>
      </c>
      <c r="D22" s="11" t="s">
        <v>65</v>
      </c>
    </row>
    <row r="23" spans="2:4" ht="66.75" customHeight="1" x14ac:dyDescent="0.2">
      <c r="B23" s="159"/>
      <c r="C23" s="12" t="s">
        <v>66</v>
      </c>
      <c r="D23" s="11" t="s">
        <v>67</v>
      </c>
    </row>
    <row r="24" spans="2:4" ht="64.5" customHeight="1" thickBot="1" x14ac:dyDescent="0.25">
      <c r="B24" s="160"/>
      <c r="C24" s="10" t="s">
        <v>68</v>
      </c>
      <c r="D24" s="18" t="s">
        <v>69</v>
      </c>
    </row>
    <row r="25" spans="2:4" ht="65.25" customHeight="1" thickBot="1" x14ac:dyDescent="0.25">
      <c r="B25" s="17" t="s">
        <v>27</v>
      </c>
      <c r="C25" s="16" t="s">
        <v>24</v>
      </c>
      <c r="D25" s="15" t="s">
        <v>70</v>
      </c>
    </row>
    <row r="26" spans="2:4" ht="65.25" customHeight="1" x14ac:dyDescent="0.2">
      <c r="B26" s="161" t="s">
        <v>71</v>
      </c>
      <c r="C26" s="14" t="s">
        <v>72</v>
      </c>
      <c r="D26" s="13" t="s">
        <v>73</v>
      </c>
    </row>
    <row r="27" spans="2:4" ht="65.25" customHeight="1" x14ac:dyDescent="0.2">
      <c r="B27" s="161"/>
      <c r="C27" s="12" t="s">
        <v>74</v>
      </c>
      <c r="D27" s="11" t="s">
        <v>75</v>
      </c>
    </row>
    <row r="28" spans="2:4" ht="65.25" customHeight="1" x14ac:dyDescent="0.2">
      <c r="B28" s="161"/>
      <c r="C28" s="12" t="s">
        <v>76</v>
      </c>
      <c r="D28" s="11" t="s">
        <v>77</v>
      </c>
    </row>
    <row r="29" spans="2:4" ht="65.25" customHeight="1" thickBot="1" x14ac:dyDescent="0.25">
      <c r="B29" s="162"/>
      <c r="C29" s="10" t="s">
        <v>78</v>
      </c>
      <c r="D29" s="9" t="s">
        <v>79</v>
      </c>
    </row>
  </sheetData>
  <mergeCells count="5">
    <mergeCell ref="B19:B24"/>
    <mergeCell ref="B26:B29"/>
    <mergeCell ref="B6:B9"/>
    <mergeCell ref="B10:B15"/>
    <mergeCell ref="A2:D2"/>
  </mergeCells>
  <phoneticPr fontId="1"/>
  <pageMargins left="0.70866141732283472" right="0.70866141732283472" top="0.74803149606299213" bottom="0.74803149606299213" header="0.31496062992125984" footer="0.31496062992125984"/>
  <pageSetup paperSize="9" scale="47"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(各省各庁等)</vt:lpstr>
      <vt:lpstr>【別紙】分類例</vt:lpstr>
      <vt:lpstr>'公表例 (各省各庁等)'!Print_Area</vt:lpstr>
      <vt:lpstr>'公表例 (各省各庁等)'!Print_Titles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2026-08-27T10:48:20Z</dcterms:created>
  <dcterms:modified xsi:type="dcterms:W3CDTF">2026-09-07T04:42:05Z</dcterms:modified>
  <cp:category/>
</cp:coreProperties>
</file>