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24226"/>
  <bookViews>
    <workbookView xWindow="-110" yWindow="-110" windowWidth="19420" windowHeight="10420" tabRatio="725" xr2:uid="{00000000-000D-0000-FFFF-FFFF00000000}"/>
  </bookViews>
  <sheets>
    <sheet name="公表様式(財務省)" sheetId="25" r:id="rId1"/>
    <sheet name="【別紙】分類例" sheetId="26" r:id="rId2"/>
  </sheets>
  <definedNames>
    <definedName name="_xlnm.Print_Area" localSheetId="0">'公表様式(財務省)'!$A$1:$AF$29</definedName>
    <definedName name="_xlnm.Print_Titles" localSheetId="0">'公表様式(財務省)'!$3:$20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25" l="1"/>
  <c r="AA23" i="25"/>
  <c r="Z23" i="25"/>
  <c r="M23" i="25"/>
  <c r="L23" i="25"/>
  <c r="AE24" i="25"/>
  <c r="AD24" i="25"/>
  <c r="X24" i="25"/>
  <c r="W24" i="25"/>
  <c r="V24" i="25"/>
  <c r="P24" i="25"/>
  <c r="AA22" i="25"/>
  <c r="N24" i="25"/>
  <c r="H24" i="25"/>
  <c r="F24" i="25"/>
  <c r="M22" i="25"/>
  <c r="AC22" i="25" s="1"/>
  <c r="L22" i="25"/>
  <c r="Z21" i="25"/>
  <c r="Y24" i="25"/>
  <c r="U24" i="25"/>
  <c r="T24" i="25"/>
  <c r="S24" i="25"/>
  <c r="R24" i="25"/>
  <c r="Q24" i="25"/>
  <c r="K24" i="25"/>
  <c r="J24" i="25"/>
  <c r="I24" i="25"/>
  <c r="E24" i="25"/>
  <c r="D24" i="25"/>
  <c r="AB23" i="25" l="1"/>
  <c r="AC23" i="25"/>
  <c r="L21" i="25"/>
  <c r="M21" i="25"/>
  <c r="AA21" i="25"/>
  <c r="AA24" i="25" s="1"/>
  <c r="O24" i="25"/>
  <c r="Z22" i="25"/>
  <c r="Z24" i="25" s="1"/>
  <c r="AB22" i="25" l="1"/>
  <c r="M24" i="25"/>
  <c r="AC21" i="25"/>
  <c r="AC24" i="25" s="1"/>
  <c r="L24" i="25"/>
  <c r="AB21" i="25"/>
  <c r="AB24" i="25" l="1"/>
</calcChain>
</file>

<file path=xl/sharedStrings.xml><?xml version="1.0" encoding="utf-8"?>
<sst xmlns="http://schemas.openxmlformats.org/spreadsheetml/2006/main" count="115" uniqueCount="88">
  <si>
    <t>件数</t>
    <rPh sb="0" eb="2">
      <t>ケンスウ</t>
    </rPh>
    <phoneticPr fontId="1"/>
  </si>
  <si>
    <t>物品</t>
    <rPh sb="0" eb="2">
      <t>ブッピン</t>
    </rPh>
    <phoneticPr fontId="1"/>
  </si>
  <si>
    <t>役務</t>
    <rPh sb="0" eb="2">
      <t>エキム</t>
    </rPh>
    <phoneticPr fontId="1"/>
  </si>
  <si>
    <t>障害者支援施設</t>
    <rPh sb="0" eb="3">
      <t>ショウガイシャ</t>
    </rPh>
    <rPh sb="3" eb="5">
      <t>シエン</t>
    </rPh>
    <rPh sb="5" eb="7">
      <t>シセツ</t>
    </rPh>
    <phoneticPr fontId="1"/>
  </si>
  <si>
    <t>地域活動支援センター</t>
    <rPh sb="0" eb="2">
      <t>チイキ</t>
    </rPh>
    <rPh sb="2" eb="4">
      <t>カツドウ</t>
    </rPh>
    <rPh sb="4" eb="6">
      <t>シエン</t>
    </rPh>
    <phoneticPr fontId="1"/>
  </si>
  <si>
    <t>②クリーニング</t>
    <phoneticPr fontId="1"/>
  </si>
  <si>
    <t>③小物雑貨</t>
    <rPh sb="1" eb="3">
      <t>コモノ</t>
    </rPh>
    <rPh sb="3" eb="5">
      <t>ザッカ</t>
    </rPh>
    <phoneticPr fontId="1"/>
  </si>
  <si>
    <t>③清掃・施設管理</t>
    <rPh sb="1" eb="3">
      <t>セイソウ</t>
    </rPh>
    <rPh sb="4" eb="6">
      <t>シセツ</t>
    </rPh>
    <rPh sb="6" eb="8">
      <t>カンリ</t>
    </rPh>
    <phoneticPr fontId="1"/>
  </si>
  <si>
    <t>共同受注窓口</t>
    <rPh sb="0" eb="2">
      <t>キョウドウ</t>
    </rPh>
    <rPh sb="2" eb="4">
      <t>ジュチュウ</t>
    </rPh>
    <rPh sb="4" eb="6">
      <t>マドグチ</t>
    </rPh>
    <phoneticPr fontId="1"/>
  </si>
  <si>
    <t>④情報処理・テープ起こし</t>
    <rPh sb="1" eb="3">
      <t>ジョウホウ</t>
    </rPh>
    <rPh sb="3" eb="5">
      <t>ショリ</t>
    </rPh>
    <rPh sb="9" eb="10">
      <t>オ</t>
    </rPh>
    <phoneticPr fontId="1"/>
  </si>
  <si>
    <t>特例子会社</t>
    <rPh sb="0" eb="2">
      <t>トクレイ</t>
    </rPh>
    <rPh sb="2" eb="5">
      <t>コガイシャ</t>
    </rPh>
    <phoneticPr fontId="1"/>
  </si>
  <si>
    <t>在宅就業障害者</t>
    <rPh sb="0" eb="2">
      <t>ザイタク</t>
    </rPh>
    <rPh sb="2" eb="4">
      <t>シュウギョウ</t>
    </rPh>
    <rPh sb="4" eb="7">
      <t>ショウガイシャ</t>
    </rPh>
    <phoneticPr fontId="1"/>
  </si>
  <si>
    <t>在宅就業支援団体</t>
    <rPh sb="0" eb="2">
      <t>ザイタク</t>
    </rPh>
    <rPh sb="2" eb="4">
      <t>シュウギョウ</t>
    </rPh>
    <rPh sb="4" eb="6">
      <t>シエン</t>
    </rPh>
    <rPh sb="6" eb="8">
      <t>ダンタイ</t>
    </rPh>
    <phoneticPr fontId="1"/>
  </si>
  <si>
    <t>調
達
先</t>
    <rPh sb="0" eb="1">
      <t>チョウ</t>
    </rPh>
    <rPh sb="3" eb="4">
      <t>タチ</t>
    </rPh>
    <rPh sb="6" eb="7">
      <t>サキ</t>
    </rPh>
    <phoneticPr fontId="1"/>
  </si>
  <si>
    <t>①
事務用品
書籍</t>
    <rPh sb="2" eb="4">
      <t>ジム</t>
    </rPh>
    <rPh sb="4" eb="6">
      <t>ヨウヒン</t>
    </rPh>
    <rPh sb="7" eb="9">
      <t>ショセキ</t>
    </rPh>
    <phoneticPr fontId="1"/>
  </si>
  <si>
    <t xml:space="preserve">②
食料品・飲料
</t>
    <rPh sb="2" eb="5">
      <t>ショクリョウヒン</t>
    </rPh>
    <rPh sb="6" eb="8">
      <t>インリョウ</t>
    </rPh>
    <phoneticPr fontId="1"/>
  </si>
  <si>
    <t>③
小物雑貨</t>
    <rPh sb="2" eb="4">
      <t>コモノ</t>
    </rPh>
    <rPh sb="4" eb="6">
      <t>ザッカ</t>
    </rPh>
    <phoneticPr fontId="1"/>
  </si>
  <si>
    <t>④
その他の
物品</t>
    <rPh sb="4" eb="5">
      <t>タ</t>
    </rPh>
    <rPh sb="7" eb="9">
      <t>ブッピン</t>
    </rPh>
    <phoneticPr fontId="1"/>
  </si>
  <si>
    <t>物品計</t>
    <rPh sb="0" eb="2">
      <t>ブッピン</t>
    </rPh>
    <rPh sb="2" eb="3">
      <t>ケイ</t>
    </rPh>
    <phoneticPr fontId="1"/>
  </si>
  <si>
    <t xml:space="preserve">①
印刷
</t>
    <rPh sb="2" eb="4">
      <t>インサツ</t>
    </rPh>
    <phoneticPr fontId="1"/>
  </si>
  <si>
    <t xml:space="preserve">②
クリーニング
</t>
    <phoneticPr fontId="1"/>
  </si>
  <si>
    <t xml:space="preserve">③
清掃・
施設管理
</t>
    <rPh sb="2" eb="4">
      <t>セイソウ</t>
    </rPh>
    <rPh sb="6" eb="8">
      <t>シセツ</t>
    </rPh>
    <rPh sb="8" eb="10">
      <t>カンリ</t>
    </rPh>
    <phoneticPr fontId="1"/>
  </si>
  <si>
    <t>④
情報処理
テープ起こし</t>
    <rPh sb="2" eb="4">
      <t>ジョウホウ</t>
    </rPh>
    <rPh sb="4" eb="6">
      <t>ショリ</t>
    </rPh>
    <rPh sb="10" eb="11">
      <t>オ</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</si>
  <si>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</si>
  <si>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</si>
  <si>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役務計</t>
    <rPh sb="0" eb="2">
      <t>エキム</t>
    </rPh>
    <rPh sb="2" eb="3">
      <t>ケイ</t>
    </rPh>
    <phoneticPr fontId="1"/>
  </si>
  <si>
    <t>合計
（物品＋役務）</t>
    <rPh sb="0" eb="2">
      <t>ゴウケイ</t>
    </rPh>
    <rPh sb="4" eb="6">
      <t>ブッピン</t>
    </rPh>
    <rPh sb="7" eb="9">
      <t>エキム</t>
    </rPh>
    <phoneticPr fontId="1"/>
  </si>
  <si>
    <t>うち
随意
契約</t>
    <rPh sb="3" eb="5">
      <t>ズイイ</t>
    </rPh>
    <rPh sb="6" eb="8">
      <t>ケイヤク</t>
    </rPh>
    <phoneticPr fontId="1"/>
  </si>
  <si>
    <t>金額
（円）</t>
    <rPh sb="0" eb="2">
      <t>キンガク</t>
    </rPh>
    <rPh sb="4" eb="5">
      <t>エン</t>
    </rPh>
    <phoneticPr fontId="1"/>
  </si>
  <si>
    <t>計</t>
    <rPh sb="0" eb="1">
      <t>ケイ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</si>
  <si>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</si>
  <si>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</si>
  <si>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</si>
  <si>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</si>
  <si>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</si>
  <si>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</si>
  <si>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</si>
  <si>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</si>
  <si>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</si>
  <si>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</si>
  <si>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</si>
  <si>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</si>
  <si>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</si>
  <si>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</si>
  <si>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</si>
  <si>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クリーニング、リネンサプライ　など</t>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</si>
  <si>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</si>
  <si>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</si>
  <si>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</si>
  <si>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</si>
  <si>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</si>
  <si>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</si>
  <si>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</si>
  <si>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</si>
  <si>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就労継続支援Ａ型・Ｂ型事業所</t>
    <rPh sb="0" eb="2">
      <t>シュウロウ</t>
    </rPh>
    <rPh sb="2" eb="4">
      <t>ケイゾク</t>
    </rPh>
    <rPh sb="4" eb="6">
      <t>シエン</t>
    </rPh>
    <rPh sb="7" eb="8">
      <t>ガタ</t>
    </rPh>
    <rPh sb="10" eb="11">
      <t>ガタ</t>
    </rPh>
    <rPh sb="11" eb="14">
      <t>ジギョウショ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</si>
  <si>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</si>
  <si>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就労移行支援事業所</t>
    <rPh sb="0" eb="2">
      <t>シュウロウ</t>
    </rPh>
    <rPh sb="2" eb="4">
      <t>イコウ</t>
    </rPh>
    <rPh sb="4" eb="6">
      <t>シエン</t>
    </rPh>
    <rPh sb="6" eb="9">
      <t>ジギョウショ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</si>
  <si>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</si>
  <si>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生活介護事業所</t>
    <rPh sb="0" eb="2">
      <t>セイカツ</t>
    </rPh>
    <rPh sb="2" eb="4">
      <t>カイゴ</t>
    </rPh>
    <rPh sb="4" eb="7">
      <t>ジギョウショ</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</si>
  <si>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</si>
  <si>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</si>
  <si>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</si>
  <si>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</si>
  <si>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</si>
  <si>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</si>
  <si>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</si>
  <si>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</si>
  <si>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</si>
  <si>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</si>
  <si>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</si>
  <si>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　自宅等において物品の製造、役務の提供等の業務を自ら行う障害者。</t>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</si>
  <si>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</si>
  <si>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</si>
  <si>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</si>
  <si>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目標達成状況</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</si>
  <si>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</si>
  <si>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</si>
  <si>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○達成
△一部達成
×未達成</t>
    <phoneticPr fontId="1"/>
  </si>
  <si>
    <t>具体的に目標に対してどのような実績だったことから達成（又は一部達成）としたのか記載
※○（達成）、△（一部達成）の場合のみ記入</t>
    <rPh sb="51" eb="53">
      <t>イチブ</t>
    </rPh>
    <rPh sb="53" eb="55">
      <t>タッセイ</t>
    </rPh>
    <phoneticPr fontId="1"/>
  </si>
  <si>
    <t>④</t>
  </si>
  <si>
    <t>・物品及び役務の種別ごとに前年度の実績額を上回る
・好事例等を省内全てに周知徹底する</t>
    <rPh sb="1" eb="3">
      <t>ブッピン</t>
    </rPh>
    <rPh sb="3" eb="4">
      <t>オヨ</t>
    </rPh>
    <rPh sb="5" eb="7">
      <t>エキム</t>
    </rPh>
    <rPh sb="8" eb="10">
      <t>シュベツ</t>
    </rPh>
    <rPh sb="13" eb="16">
      <t>ゼンネンド</t>
    </rPh>
    <rPh sb="17" eb="20">
      <t>ジッセキガク</t>
    </rPh>
    <rPh sb="21" eb="23">
      <t>ウワマワ</t>
    </rPh>
    <rPh sb="26" eb="27">
      <t>スベ</t>
    </rPh>
    <rPh sb="29" eb="33">
      <t>シュウチテッテイ</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</si>
  <si>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</si>
  <si>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</si>
  <si>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</si>
  <si>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令和６年度の目標内容</t>
    <rPh sb="0" eb="2">
      <t>レイワ</t>
    </rPh>
    <phoneticPr fontId="1"/>
  </si>
  <si>
    <t>△</t>
  </si>
  <si>
    <t>物品及び役務の種別においてそれぞれ前年度の実績額を下回ったが、好事例等を周知したため。</t>
    <rPh sb="0" eb="2">
      <t>ブッピン</t>
    </rPh>
    <rPh sb="2" eb="3">
      <t>オヨ</t>
    </rPh>
    <rPh sb="4" eb="6">
      <t>エキム</t>
    </rPh>
    <rPh sb="7" eb="9">
      <t>シュベツ</t>
    </rPh>
    <rPh sb="17" eb="20">
      <t>ゼンネンド</t>
    </rPh>
    <rPh sb="21" eb="24">
      <t>ジッセキガク</t>
    </rPh>
    <rPh sb="25" eb="27">
      <t>シタマワ</t>
    </rPh>
    <rPh sb="31" eb="34">
      <t>コウジレイ</t>
    </rPh>
    <rPh sb="34" eb="35">
      <t>トウ</t>
    </rPh>
    <rPh sb="36" eb="38">
      <t>シュウチ</t>
    </rPh>
    <phoneticPr fontId="1"/>
  </si>
  <si>
    <t>令和６年度　財務省における障害者就労施設等からの物品等の調達実績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</si>
</sst>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2"/>
      <scheme val="minor"/>
    </font>
    <font>
      <sz val="11"/>
      <name val="ＭＳ Ｐゴシック"/>
      <family val="2"/>
      <charset val="128"/>
      <scheme val="minor"/>
    </font>
    <font>
      <sz val="11"/>
      <name val="ＭＳ Ｐゴシック"/>
      <family val="3"/>
      <charset val="128"/>
      <scheme val="minor"/>
    </font>
    <font>
      <b/>
      <sz val="16"/>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auto="1"/>
      </top>
      <bottom/>
      <diagonal/>
    </border>
    <border>
      <left style="medium">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5" fillId="0" borderId="0"/>
    <xf numFmtId="0" fontId="4" fillId="0" borderId="0">
      <alignment vertical="center"/>
    </xf>
    <xf numFmtId="0" fontId="16" fillId="0" borderId="0"/>
  </cellStyleXfs>
  <cellXfs count="158">
    <xf numFmtId="0" fontId="0" fillId="0" borderId="0" xfId="0">
      <alignment vertical="center"/>
    </xf>
    <xf numFmtId="0" fontId="8" fillId="0" borderId="0" xfId="0" applyFont="1">
      <alignment vertical="center"/>
    </xf>
    <xf numFmtId="0" fontId="12" fillId="0" borderId="0" xfId="0" applyFont="1" applyAlignment="1">
      <alignment horizontal="right" vertical="center"/>
    </xf>
    <xf numFmtId="0" fontId="14" fillId="0" borderId="0" xfId="0" applyFont="1">
      <alignment vertical="center"/>
    </xf>
    <xf numFmtId="0" fontId="0" fillId="0" borderId="33" xfId="0" applyBorder="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2" fillId="0" borderId="45" xfId="0" applyFont="1" applyBorder="1">
      <alignment vertical="center"/>
    </xf>
    <xf numFmtId="0" fontId="12" fillId="0" borderId="46" xfId="0" applyFont="1" applyBorder="1" applyAlignment="1">
      <alignment vertical="center" wrapText="1"/>
    </xf>
    <xf numFmtId="0" fontId="12" fillId="0" borderId="58" xfId="0" applyFont="1" applyBorder="1">
      <alignment vertical="center"/>
    </xf>
    <xf numFmtId="0" fontId="12" fillId="0" borderId="59" xfId="0" applyFont="1" applyBorder="1" applyAlignment="1">
      <alignment vertical="center" wrapText="1"/>
    </xf>
    <xf numFmtId="0" fontId="12" fillId="0" borderId="50" xfId="0" applyFont="1" applyBorder="1">
      <alignment vertical="center"/>
    </xf>
    <xf numFmtId="0" fontId="12" fillId="0" borderId="51" xfId="0" applyFont="1" applyBorder="1" applyAlignment="1">
      <alignment vertical="center" wrapText="1"/>
    </xf>
    <xf numFmtId="0" fontId="12" fillId="0" borderId="61" xfId="0" applyFont="1" applyBorder="1">
      <alignment vertical="center"/>
    </xf>
    <xf numFmtId="0" fontId="12" fillId="0" borderId="62" xfId="0" applyFont="1" applyBorder="1" applyAlignment="1">
      <alignment vertical="center" wrapText="1"/>
    </xf>
    <xf numFmtId="0" fontId="15" fillId="0" borderId="0" xfId="0" applyFont="1" applyAlignment="1">
      <alignment horizontal="center" vertical="center"/>
    </xf>
    <xf numFmtId="0" fontId="11" fillId="0" borderId="0" xfId="0" applyFont="1">
      <alignment vertical="center"/>
    </xf>
    <xf numFmtId="0" fontId="10" fillId="0" borderId="33" xfId="0" applyFont="1" applyBorder="1" applyAlignment="1">
      <alignment horizontal="center" vertical="center" wrapText="1"/>
    </xf>
    <xf numFmtId="0" fontId="12" fillId="0" borderId="34" xfId="0" applyFont="1" applyBorder="1">
      <alignment vertical="center"/>
    </xf>
    <xf numFmtId="0" fontId="12" fillId="0" borderId="35" xfId="0" applyFont="1" applyBorder="1" applyAlignment="1">
      <alignment vertical="center" wrapText="1"/>
    </xf>
    <xf numFmtId="0" fontId="12" fillId="0" borderId="62" xfId="0" applyFont="1" applyBorder="1">
      <alignment vertical="center"/>
    </xf>
    <xf numFmtId="0" fontId="2" fillId="0" borderId="26" xfId="0" applyFont="1" applyBorder="1" applyAlignment="1">
      <alignment horizontal="center" vertical="center"/>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27" xfId="0" applyFont="1" applyBorder="1" applyAlignment="1">
      <alignment horizontal="center" vertical="center" wrapText="1"/>
    </xf>
    <xf numFmtId="0" fontId="10" fillId="0" borderId="0" xfId="0" applyFont="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top"/>
    </xf>
    <xf numFmtId="38" fontId="2" fillId="0" borderId="44" xfId="1" applyFont="1" applyBorder="1" applyAlignment="1">
      <alignment horizontal="right" vertical="center" wrapText="1"/>
    </xf>
    <xf numFmtId="38" fontId="2" fillId="0" borderId="45" xfId="1" applyFont="1" applyBorder="1" applyAlignment="1">
      <alignment horizontal="right" vertical="center"/>
    </xf>
    <xf numFmtId="38" fontId="2" fillId="0" borderId="45" xfId="1" applyFont="1" applyBorder="1" applyAlignment="1">
      <alignment horizontal="right" vertical="center" wrapText="1"/>
    </xf>
    <xf numFmtId="38" fontId="2" fillId="0" borderId="46" xfId="1" applyFont="1" applyBorder="1" applyAlignment="1">
      <alignment horizontal="right" vertical="center" wrapText="1"/>
    </xf>
    <xf numFmtId="38" fontId="2" fillId="0" borderId="47" xfId="1" applyFont="1" applyBorder="1" applyAlignment="1">
      <alignment horizontal="right" vertical="center" wrapText="1"/>
    </xf>
    <xf numFmtId="38" fontId="2" fillId="0" borderId="48" xfId="1" applyFont="1" applyBorder="1" applyAlignment="1">
      <alignment horizontal="right" vertical="center" wrapText="1"/>
    </xf>
    <xf numFmtId="38" fontId="2" fillId="0" borderId="46" xfId="1" applyFont="1" applyBorder="1" applyAlignment="1">
      <alignment horizontal="right" vertical="center"/>
    </xf>
    <xf numFmtId="38" fontId="2" fillId="0" borderId="49" xfId="1" applyFont="1" applyBorder="1" applyAlignment="1">
      <alignment horizontal="right" vertical="center"/>
    </xf>
    <xf numFmtId="38" fontId="2" fillId="0" borderId="50" xfId="1" applyFont="1" applyBorder="1" applyAlignment="1">
      <alignment horizontal="right" vertical="center"/>
    </xf>
    <xf numFmtId="38" fontId="2" fillId="0" borderId="50" xfId="1" applyFont="1" applyBorder="1" applyAlignment="1">
      <alignment horizontal="right" vertical="center" wrapText="1"/>
    </xf>
    <xf numFmtId="38" fontId="2" fillId="0" borderId="51" xfId="1" applyFont="1" applyBorder="1" applyAlignment="1">
      <alignment horizontal="right" vertical="center" wrapText="1"/>
    </xf>
    <xf numFmtId="38" fontId="2" fillId="0" borderId="52" xfId="1" applyFont="1" applyBorder="1" applyAlignment="1">
      <alignment horizontal="right" vertical="center"/>
    </xf>
    <xf numFmtId="38" fontId="2" fillId="0" borderId="53" xfId="1" applyFont="1" applyBorder="1" applyAlignment="1">
      <alignment horizontal="right" vertical="center" wrapText="1"/>
    </xf>
    <xf numFmtId="38" fontId="2" fillId="0" borderId="49" xfId="1" applyFont="1" applyBorder="1" applyAlignment="1">
      <alignment horizontal="right" vertical="center" wrapText="1"/>
    </xf>
    <xf numFmtId="38" fontId="2" fillId="0" borderId="51" xfId="1" applyFont="1" applyBorder="1" applyAlignment="1">
      <alignment horizontal="right" vertical="center"/>
    </xf>
    <xf numFmtId="38" fontId="2" fillId="3" borderId="54" xfId="1" applyFont="1" applyFill="1" applyBorder="1" applyAlignment="1">
      <alignment horizontal="right" vertical="center"/>
    </xf>
    <xf numFmtId="38" fontId="2" fillId="3" borderId="31" xfId="1" applyFont="1" applyFill="1" applyBorder="1" applyAlignment="1">
      <alignment horizontal="right" vertical="center"/>
    </xf>
    <xf numFmtId="38" fontId="2" fillId="3" borderId="55" xfId="1" applyFont="1" applyFill="1" applyBorder="1" applyAlignment="1">
      <alignment horizontal="right" vertical="center"/>
    </xf>
    <xf numFmtId="38" fontId="2" fillId="3" borderId="32" xfId="1" applyFont="1" applyFill="1" applyBorder="1" applyAlignment="1">
      <alignment horizontal="right" vertical="center"/>
    </xf>
    <xf numFmtId="38" fontId="2" fillId="3" borderId="56" xfId="1" applyFont="1" applyFill="1" applyBorder="1" applyAlignment="1">
      <alignment horizontal="right" vertical="center"/>
    </xf>
    <xf numFmtId="38" fontId="2" fillId="0" borderId="60" xfId="1" applyFont="1" applyBorder="1" applyAlignment="1">
      <alignment horizontal="right" vertical="center"/>
    </xf>
    <xf numFmtId="38" fontId="2" fillId="0" borderId="61" xfId="1" applyFont="1" applyBorder="1" applyAlignment="1">
      <alignment horizontal="right" vertical="center"/>
    </xf>
    <xf numFmtId="38" fontId="2" fillId="0" borderId="61" xfId="1" applyFont="1" applyBorder="1" applyAlignment="1">
      <alignment horizontal="right" vertical="center" wrapText="1"/>
    </xf>
    <xf numFmtId="38" fontId="2" fillId="0" borderId="62" xfId="1" applyFont="1" applyBorder="1" applyAlignment="1">
      <alignment horizontal="right" vertical="center" wrapText="1"/>
    </xf>
    <xf numFmtId="38" fontId="2" fillId="0" borderId="69" xfId="1" applyFont="1" applyBorder="1" applyAlignment="1">
      <alignment horizontal="right" vertical="center"/>
    </xf>
    <xf numFmtId="38" fontId="2" fillId="0" borderId="70" xfId="1" applyFont="1" applyBorder="1" applyAlignment="1">
      <alignment horizontal="right" vertical="center" wrapText="1"/>
    </xf>
    <xf numFmtId="38" fontId="2" fillId="0" borderId="60" xfId="1" applyFont="1" applyBorder="1" applyAlignment="1">
      <alignment horizontal="right" vertical="center" wrapText="1"/>
    </xf>
    <xf numFmtId="38" fontId="2" fillId="0" borderId="62" xfId="1" applyFont="1" applyBorder="1" applyAlignment="1">
      <alignment horizontal="right" vertical="center"/>
    </xf>
    <xf numFmtId="0" fontId="0" fillId="0" borderId="0" xfId="0" applyBorder="1">
      <alignment vertical="center"/>
    </xf>
    <xf numFmtId="0" fontId="10" fillId="0" borderId="0" xfId="0" applyFont="1" applyAlignment="1">
      <alignment horizontal="left" vertical="top" wrapText="1"/>
    </xf>
    <xf numFmtId="0" fontId="8" fillId="0" borderId="0" xfId="0" applyFont="1" applyAlignment="1">
      <alignment horizontal="left" vertical="top" wrapText="1"/>
    </xf>
    <xf numFmtId="0" fontId="2" fillId="0" borderId="38" xfId="0" applyFont="1" applyBorder="1" applyAlignment="1">
      <alignment horizontal="center" vertical="center" wrapText="1"/>
    </xf>
    <xf numFmtId="0" fontId="2" fillId="0" borderId="10" xfId="0" applyFont="1" applyBorder="1" applyAlignment="1">
      <alignment horizontal="center" vertical="center"/>
    </xf>
    <xf numFmtId="0" fontId="2" fillId="0" borderId="40" xfId="0" applyFont="1" applyBorder="1" applyAlignment="1">
      <alignment horizontal="center" vertical="center"/>
    </xf>
    <xf numFmtId="0" fontId="2" fillId="0" borderId="12" xfId="0" applyFont="1" applyBorder="1" applyAlignment="1">
      <alignment horizontal="center" vertical="center"/>
    </xf>
    <xf numFmtId="0" fontId="2" fillId="0" borderId="43"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41"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5" xfId="0" applyFont="1" applyBorder="1" applyAlignment="1">
      <alignment horizontal="center" vertical="center" wrapText="1"/>
    </xf>
    <xf numFmtId="0" fontId="2" fillId="0" borderId="65" xfId="0" applyFont="1" applyBorder="1" applyAlignment="1">
      <alignment horizontal="center" vertical="center" wrapText="1"/>
    </xf>
    <xf numFmtId="0" fontId="2" fillId="3" borderId="25" xfId="0" applyFont="1" applyFill="1" applyBorder="1" applyAlignment="1">
      <alignment horizontal="center" vertical="center"/>
    </xf>
    <xf numFmtId="0" fontId="2" fillId="3" borderId="65"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2" xfId="0" applyFont="1" applyBorder="1" applyAlignment="1">
      <alignment horizontal="center" vertical="center"/>
    </xf>
    <xf numFmtId="0" fontId="2" fillId="0" borderId="10" xfId="0" applyFont="1" applyBorder="1">
      <alignment vertical="center"/>
    </xf>
    <xf numFmtId="0" fontId="2" fillId="0" borderId="40" xfId="0" applyFont="1" applyBorder="1">
      <alignment vertical="center"/>
    </xf>
    <xf numFmtId="0" fontId="2" fillId="0" borderId="12" xfId="0" applyFont="1" applyBorder="1">
      <alignment vertical="center"/>
    </xf>
    <xf numFmtId="0" fontId="2" fillId="0" borderId="43"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17" fillId="0" borderId="13"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9" fillId="0" borderId="0" xfId="0" applyFont="1" applyAlignment="1">
      <alignment horizontal="center" vertical="center"/>
    </xf>
    <xf numFmtId="0" fontId="4" fillId="0" borderId="4"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1" xfId="0" applyFont="1" applyBorder="1" applyAlignment="1">
      <alignment horizontal="center" vertical="center" wrapText="1"/>
    </xf>
    <xf numFmtId="0" fontId="7"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2" borderId="1" xfId="0" applyFont="1" applyFill="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0" fillId="0" borderId="4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9" xfId="0" applyFont="1" applyBorder="1" applyAlignment="1">
      <alignment horizontal="center" vertical="center"/>
    </xf>
    <xf numFmtId="0" fontId="10" fillId="0" borderId="60" xfId="0" applyFont="1" applyBorder="1" applyAlignment="1">
      <alignment horizontal="center" vertical="center"/>
    </xf>
    <xf numFmtId="0" fontId="10" fillId="0" borderId="1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40" xfId="0" applyFont="1" applyBorder="1" applyAlignment="1">
      <alignment horizontal="center" vertical="center"/>
    </xf>
    <xf numFmtId="0" fontId="10" fillId="0" borderId="54" xfId="0" applyFont="1" applyBorder="1" applyAlignment="1">
      <alignment horizontal="center" vertical="center"/>
    </xf>
  </cellXfs>
  <cellStyles count="5">
    <cellStyle name="桁区切り" xfId="1" builtinId="6"/>
    <cellStyle name="標準" xfId="0" builtinId="0"/>
    <cellStyle name="標準 2" xfId="2" xr:uid="{00000000-0005-0000-0000-000003000000}"/>
    <cellStyle name="標準 2 2" xfId="4" xr:uid="{2E73CB4A-FF63-41FE-AB54-A2D75088E331}"/>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25B6E-BEBF-45BC-B7A1-6E118C391EE6}">
  <dimension ref="B1:BU52"/>
  <sheetViews>
    <sheetView tabSelected="1" view="pageBreakPreview" topLeftCell="A15" zoomScale="55" zoomScaleNormal="70" zoomScaleSheetLayoutView="55" workbookViewId="0">
      <selection activeCell="B3" sqref="B3:AE3"/>
    </sheetView>
  </sheetViews>
  <sheetFormatPr defaultRowHeight="13" x14ac:dyDescent="0.2"/>
  <cols>
    <col min="1" max="1" width="2.7265625" customWidth="1"/>
    <col min="2" max="2" width="7.26953125" customWidth="1"/>
    <col min="3" max="3" width="14.08984375" customWidth="1"/>
    <col min="4" max="4" width="5.453125" customWidth="1"/>
    <col min="5" max="5" width="11.6328125" customWidth="1"/>
    <col min="6" max="6" width="4.6328125" customWidth="1"/>
    <col min="7" max="7" width="11.6328125" customWidth="1"/>
    <col min="8" max="8" width="4.6328125" customWidth="1"/>
    <col min="9" max="9" width="11.6328125" customWidth="1"/>
    <col min="10" max="10" width="4.6328125" customWidth="1"/>
    <col min="11" max="11" width="11.6328125" customWidth="1"/>
    <col min="12" max="12" width="4.6328125" customWidth="1"/>
    <col min="13" max="13" width="11.6328125" customWidth="1"/>
    <col min="14" max="14" width="4.6328125" customWidth="1"/>
    <col min="15" max="15" width="11.6328125" customWidth="1"/>
    <col min="16" max="16" width="4.6328125" customWidth="1"/>
    <col min="17" max="17" width="11.6328125" customWidth="1"/>
    <col min="18" max="18" width="4.6328125" customWidth="1"/>
    <col min="19" max="19" width="11.6328125" customWidth="1"/>
    <col min="20" max="20" width="4.6328125" customWidth="1"/>
    <col min="21" max="21" width="11.6328125" customWidth="1"/>
    <col min="22" max="22" width="4.6328125" customWidth="1"/>
    <col min="23" max="23" width="11.6328125" customWidth="1"/>
    <col min="24" max="24" width="4.6328125" customWidth="1"/>
    <col min="25" max="25" width="11.6328125" customWidth="1"/>
    <col min="26" max="26" width="4.6328125" customWidth="1"/>
    <col min="27" max="27" width="11.6328125" customWidth="1"/>
    <col min="28" max="28" width="4.26953125" customWidth="1"/>
    <col min="29" max="29" width="11.6328125" customWidth="1"/>
    <col min="30" max="30" width="4.6328125" customWidth="1"/>
    <col min="31" max="31" width="11.6328125" customWidth="1"/>
    <col min="32" max="37" width="4.6328125" customWidth="1"/>
  </cols>
  <sheetData>
    <row r="1" spans="2:73" ht="30" customHeight="1" x14ac:dyDescent="0.2"/>
    <row r="2" spans="2:73" ht="16.5" customHeight="1" x14ac:dyDescent="0.2">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row>
    <row r="3" spans="2:73" ht="35.25" customHeight="1" x14ac:dyDescent="0.2">
      <c r="B3" s="129" t="s">
        <v>87</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row>
    <row r="4" spans="2:73" ht="17.25" customHeight="1" x14ac:dyDescent="0.2">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row>
    <row r="5" spans="2:73" ht="20.25" customHeight="1" x14ac:dyDescent="0.2">
      <c r="B5" s="28"/>
      <c r="C5" s="29"/>
      <c r="D5" s="130" t="s">
        <v>84</v>
      </c>
      <c r="E5" s="130"/>
      <c r="F5" s="130"/>
      <c r="G5" s="130"/>
      <c r="H5" s="130"/>
      <c r="I5" s="130"/>
      <c r="J5" s="130"/>
      <c r="K5" s="130"/>
      <c r="L5" s="131"/>
      <c r="M5" s="131"/>
      <c r="N5" s="131"/>
      <c r="O5" s="131"/>
      <c r="P5" s="131"/>
      <c r="Q5" s="131"/>
      <c r="R5" s="131"/>
      <c r="S5" s="131"/>
      <c r="T5" s="131"/>
      <c r="U5" s="132"/>
      <c r="V5" s="133" t="s">
        <v>74</v>
      </c>
      <c r="W5" s="133"/>
      <c r="X5" s="133"/>
      <c r="Y5" s="133"/>
      <c r="Z5" s="133"/>
      <c r="AA5" s="133"/>
      <c r="AB5" s="133"/>
      <c r="AC5" s="133"/>
      <c r="AD5" s="133"/>
      <c r="AE5" s="133"/>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row>
    <row r="6" spans="2:73" ht="13.5" customHeight="1" x14ac:dyDescent="0.2">
      <c r="B6" s="134" t="s">
        <v>75</v>
      </c>
      <c r="C6" s="135"/>
      <c r="D6" s="135"/>
      <c r="E6" s="135"/>
      <c r="F6" s="135"/>
      <c r="G6" s="135"/>
      <c r="H6" s="135"/>
      <c r="I6" s="135"/>
      <c r="J6" s="135"/>
      <c r="K6" s="136"/>
      <c r="L6" s="140" t="s">
        <v>76</v>
      </c>
      <c r="M6" s="141"/>
      <c r="N6" s="141"/>
      <c r="O6" s="141"/>
      <c r="P6" s="141"/>
      <c r="Q6" s="141"/>
      <c r="R6" s="141"/>
      <c r="S6" s="141"/>
      <c r="T6" s="141"/>
      <c r="U6" s="142"/>
      <c r="V6" s="146" t="s">
        <v>77</v>
      </c>
      <c r="W6" s="146"/>
      <c r="X6" s="146"/>
      <c r="Y6" s="146"/>
      <c r="Z6" s="146" t="s">
        <v>78</v>
      </c>
      <c r="AA6" s="146"/>
      <c r="AB6" s="146"/>
      <c r="AC6" s="146"/>
      <c r="AD6" s="146"/>
      <c r="AE6" s="146"/>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row>
    <row r="7" spans="2:73" ht="42" customHeight="1" x14ac:dyDescent="0.2">
      <c r="B7" s="137"/>
      <c r="C7" s="138"/>
      <c r="D7" s="138"/>
      <c r="E7" s="138"/>
      <c r="F7" s="138"/>
      <c r="G7" s="138"/>
      <c r="H7" s="138"/>
      <c r="I7" s="138"/>
      <c r="J7" s="138"/>
      <c r="K7" s="139"/>
      <c r="L7" s="143"/>
      <c r="M7" s="144"/>
      <c r="N7" s="144"/>
      <c r="O7" s="144"/>
      <c r="P7" s="144"/>
      <c r="Q7" s="144"/>
      <c r="R7" s="144"/>
      <c r="S7" s="144"/>
      <c r="T7" s="144"/>
      <c r="U7" s="145"/>
      <c r="V7" s="146"/>
      <c r="W7" s="146"/>
      <c r="X7" s="146"/>
      <c r="Y7" s="146"/>
      <c r="Z7" s="146"/>
      <c r="AA7" s="146"/>
      <c r="AB7" s="146"/>
      <c r="AC7" s="146"/>
      <c r="AD7" s="146"/>
      <c r="AE7" s="146"/>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row>
    <row r="8" spans="2:73" x14ac:dyDescent="0.2">
      <c r="B8" s="111" t="s">
        <v>79</v>
      </c>
      <c r="C8" s="112"/>
      <c r="D8" s="112"/>
      <c r="E8" s="112"/>
      <c r="F8" s="112"/>
      <c r="G8" s="112"/>
      <c r="H8" s="112"/>
      <c r="I8" s="112"/>
      <c r="J8" s="112"/>
      <c r="K8" s="113"/>
      <c r="L8" s="120" t="s">
        <v>80</v>
      </c>
      <c r="M8" s="121"/>
      <c r="N8" s="121"/>
      <c r="O8" s="121"/>
      <c r="P8" s="121"/>
      <c r="Q8" s="121"/>
      <c r="R8" s="121"/>
      <c r="S8" s="121"/>
      <c r="T8" s="121"/>
      <c r="U8" s="122"/>
      <c r="V8" s="90" t="s">
        <v>85</v>
      </c>
      <c r="W8" s="90"/>
      <c r="X8" s="90"/>
      <c r="Y8" s="90"/>
      <c r="Z8" s="91" t="s">
        <v>86</v>
      </c>
      <c r="AA8" s="91"/>
      <c r="AB8" s="91"/>
      <c r="AC8" s="91"/>
      <c r="AD8" s="91"/>
      <c r="AE8" s="9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row>
    <row r="9" spans="2:73" x14ac:dyDescent="0.2">
      <c r="B9" s="114"/>
      <c r="C9" s="115"/>
      <c r="D9" s="115"/>
      <c r="E9" s="115"/>
      <c r="F9" s="115"/>
      <c r="G9" s="115"/>
      <c r="H9" s="115"/>
      <c r="I9" s="115"/>
      <c r="J9" s="115"/>
      <c r="K9" s="116"/>
      <c r="L9" s="123"/>
      <c r="M9" s="124"/>
      <c r="N9" s="124"/>
      <c r="O9" s="124"/>
      <c r="P9" s="124"/>
      <c r="Q9" s="124"/>
      <c r="R9" s="124"/>
      <c r="S9" s="124"/>
      <c r="T9" s="124"/>
      <c r="U9" s="125"/>
      <c r="V9" s="90"/>
      <c r="W9" s="90"/>
      <c r="X9" s="90"/>
      <c r="Y9" s="90"/>
      <c r="Z9" s="91"/>
      <c r="AA9" s="91"/>
      <c r="AB9" s="91"/>
      <c r="AC9" s="91"/>
      <c r="AD9" s="91"/>
      <c r="AE9" s="9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row>
    <row r="10" spans="2:73" x14ac:dyDescent="0.2">
      <c r="B10" s="114"/>
      <c r="C10" s="115"/>
      <c r="D10" s="115"/>
      <c r="E10" s="115"/>
      <c r="F10" s="115"/>
      <c r="G10" s="115"/>
      <c r="H10" s="115"/>
      <c r="I10" s="115"/>
      <c r="J10" s="115"/>
      <c r="K10" s="116"/>
      <c r="L10" s="123"/>
      <c r="M10" s="124"/>
      <c r="N10" s="124"/>
      <c r="O10" s="124"/>
      <c r="P10" s="124"/>
      <c r="Q10" s="124"/>
      <c r="R10" s="124"/>
      <c r="S10" s="124"/>
      <c r="T10" s="124"/>
      <c r="U10" s="125"/>
      <c r="V10" s="90"/>
      <c r="W10" s="90"/>
      <c r="X10" s="90"/>
      <c r="Y10" s="90"/>
      <c r="Z10" s="91"/>
      <c r="AA10" s="91"/>
      <c r="AB10" s="91"/>
      <c r="AC10" s="91"/>
      <c r="AD10" s="91"/>
      <c r="AE10" s="9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row>
    <row r="11" spans="2:73" x14ac:dyDescent="0.2">
      <c r="B11" s="114"/>
      <c r="C11" s="115"/>
      <c r="D11" s="115"/>
      <c r="E11" s="115"/>
      <c r="F11" s="115"/>
      <c r="G11" s="115"/>
      <c r="H11" s="115"/>
      <c r="I11" s="115"/>
      <c r="J11" s="115"/>
      <c r="K11" s="116"/>
      <c r="L11" s="123"/>
      <c r="M11" s="124"/>
      <c r="N11" s="124"/>
      <c r="O11" s="124"/>
      <c r="P11" s="124"/>
      <c r="Q11" s="124"/>
      <c r="R11" s="124"/>
      <c r="S11" s="124"/>
      <c r="T11" s="124"/>
      <c r="U11" s="125"/>
      <c r="V11" s="90"/>
      <c r="W11" s="90"/>
      <c r="X11" s="90"/>
      <c r="Y11" s="90"/>
      <c r="Z11" s="91"/>
      <c r="AA11" s="91"/>
      <c r="AB11" s="91"/>
      <c r="AC11" s="91"/>
      <c r="AD11" s="91"/>
      <c r="AE11" s="9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row>
    <row r="12" spans="2:73" x14ac:dyDescent="0.2">
      <c r="B12" s="117"/>
      <c r="C12" s="118"/>
      <c r="D12" s="118"/>
      <c r="E12" s="118"/>
      <c r="F12" s="118"/>
      <c r="G12" s="118"/>
      <c r="H12" s="118"/>
      <c r="I12" s="118"/>
      <c r="J12" s="118"/>
      <c r="K12" s="119"/>
      <c r="L12" s="126"/>
      <c r="M12" s="127"/>
      <c r="N12" s="127"/>
      <c r="O12" s="127"/>
      <c r="P12" s="127"/>
      <c r="Q12" s="127"/>
      <c r="R12" s="127"/>
      <c r="S12" s="127"/>
      <c r="T12" s="127"/>
      <c r="U12" s="128"/>
      <c r="V12" s="90"/>
      <c r="W12" s="90"/>
      <c r="X12" s="90"/>
      <c r="Y12" s="90"/>
      <c r="Z12" s="91"/>
      <c r="AA12" s="91"/>
      <c r="AB12" s="91"/>
      <c r="AC12" s="91"/>
      <c r="AD12" s="91"/>
      <c r="AE12" s="9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row>
    <row r="13" spans="2:73" x14ac:dyDescent="0.2">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row>
    <row r="14" spans="2:73" ht="14.25" customHeight="1" x14ac:dyDescent="0.2">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row>
    <row r="15" spans="2:73" ht="13.5" thickBot="1" x14ac:dyDescent="0.25">
      <c r="AE15" s="3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row>
    <row r="16" spans="2:73" ht="26.25" customHeight="1" x14ac:dyDescent="0.2">
      <c r="B16" s="92" t="s">
        <v>13</v>
      </c>
      <c r="C16" s="93"/>
      <c r="D16" s="98" t="s">
        <v>1</v>
      </c>
      <c r="E16" s="99"/>
      <c r="F16" s="99"/>
      <c r="G16" s="99"/>
      <c r="H16" s="99"/>
      <c r="I16" s="99"/>
      <c r="J16" s="99"/>
      <c r="K16" s="99"/>
      <c r="L16" s="99"/>
      <c r="M16" s="100"/>
      <c r="N16" s="101" t="s">
        <v>2</v>
      </c>
      <c r="O16" s="99"/>
      <c r="P16" s="99"/>
      <c r="Q16" s="99"/>
      <c r="R16" s="99"/>
      <c r="S16" s="99"/>
      <c r="T16" s="99"/>
      <c r="U16" s="99"/>
      <c r="V16" s="99"/>
      <c r="W16" s="99"/>
      <c r="X16" s="99"/>
      <c r="Y16" s="99"/>
      <c r="Z16" s="99"/>
      <c r="AA16" s="102"/>
      <c r="AB16" s="103"/>
      <c r="AC16" s="104"/>
      <c r="AD16" s="105"/>
      <c r="AE16" s="106"/>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row>
    <row r="17" spans="2:73" ht="26.25" customHeight="1" x14ac:dyDescent="0.2">
      <c r="B17" s="94"/>
      <c r="C17" s="95"/>
      <c r="D17" s="64" t="s">
        <v>14</v>
      </c>
      <c r="E17" s="84"/>
      <c r="F17" s="89" t="s">
        <v>15</v>
      </c>
      <c r="G17" s="84"/>
      <c r="H17" s="89" t="s">
        <v>16</v>
      </c>
      <c r="I17" s="84"/>
      <c r="J17" s="89" t="s">
        <v>17</v>
      </c>
      <c r="K17" s="84"/>
      <c r="L17" s="65" t="s">
        <v>18</v>
      </c>
      <c r="M17" s="107"/>
      <c r="N17" s="109" t="s">
        <v>19</v>
      </c>
      <c r="O17" s="72"/>
      <c r="P17" s="82" t="s">
        <v>20</v>
      </c>
      <c r="Q17" s="72"/>
      <c r="R17" s="82" t="s">
        <v>21</v>
      </c>
      <c r="S17" s="72"/>
      <c r="T17" s="82" t="s">
        <v>22</v>
      </c>
      <c r="U17" s="72"/>
      <c r="V17" s="82" t="s">
        <v>23</v>
      </c>
      <c r="W17" s="72"/>
      <c r="X17" s="82" t="s">
        <v>24</v>
      </c>
      <c r="Y17" s="72"/>
      <c r="Z17" s="72" t="s">
        <v>25</v>
      </c>
      <c r="AA17" s="83"/>
      <c r="AB17" s="64" t="s">
        <v>26</v>
      </c>
      <c r="AC17" s="65"/>
      <c r="AD17" s="70" t="s">
        <v>27</v>
      </c>
      <c r="AE17" s="7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row>
    <row r="18" spans="2:73" ht="34.5" customHeight="1" x14ac:dyDescent="0.2">
      <c r="B18" s="94"/>
      <c r="C18" s="95"/>
      <c r="D18" s="85"/>
      <c r="E18" s="86"/>
      <c r="F18" s="86"/>
      <c r="G18" s="86"/>
      <c r="H18" s="86"/>
      <c r="I18" s="86"/>
      <c r="J18" s="86"/>
      <c r="K18" s="86"/>
      <c r="L18" s="67"/>
      <c r="M18" s="108"/>
      <c r="N18" s="110"/>
      <c r="O18" s="72"/>
      <c r="P18" s="72"/>
      <c r="Q18" s="72"/>
      <c r="R18" s="72"/>
      <c r="S18" s="72"/>
      <c r="T18" s="72"/>
      <c r="U18" s="72"/>
      <c r="V18" s="72"/>
      <c r="W18" s="72"/>
      <c r="X18" s="72"/>
      <c r="Y18" s="72"/>
      <c r="Z18" s="72"/>
      <c r="AA18" s="83"/>
      <c r="AB18" s="66"/>
      <c r="AC18" s="67"/>
      <c r="AD18" s="72"/>
      <c r="AE18" s="73"/>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row>
    <row r="19" spans="2:73" ht="13.5" customHeight="1" x14ac:dyDescent="0.2">
      <c r="B19" s="94"/>
      <c r="C19" s="95"/>
      <c r="D19" s="87"/>
      <c r="E19" s="88"/>
      <c r="F19" s="88"/>
      <c r="G19" s="88"/>
      <c r="H19" s="88"/>
      <c r="I19" s="88"/>
      <c r="J19" s="88"/>
      <c r="K19" s="88"/>
      <c r="L19" s="69"/>
      <c r="M19" s="71"/>
      <c r="N19" s="110"/>
      <c r="O19" s="72"/>
      <c r="P19" s="72"/>
      <c r="Q19" s="72"/>
      <c r="R19" s="72"/>
      <c r="S19" s="72"/>
      <c r="T19" s="72"/>
      <c r="U19" s="72"/>
      <c r="V19" s="72"/>
      <c r="W19" s="72"/>
      <c r="X19" s="72"/>
      <c r="Y19" s="72"/>
      <c r="Z19" s="72"/>
      <c r="AA19" s="83"/>
      <c r="AB19" s="68"/>
      <c r="AC19" s="69"/>
      <c r="AD19" s="72"/>
      <c r="AE19" s="73"/>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row>
    <row r="20" spans="2:73" ht="58.5" customHeight="1" thickBot="1" x14ac:dyDescent="0.25">
      <c r="B20" s="96"/>
      <c r="C20" s="97"/>
      <c r="D20" s="21" t="s">
        <v>0</v>
      </c>
      <c r="E20" s="22" t="s">
        <v>28</v>
      </c>
      <c r="F20" s="23" t="s">
        <v>0</v>
      </c>
      <c r="G20" s="22" t="s">
        <v>28</v>
      </c>
      <c r="H20" s="23" t="s">
        <v>0</v>
      </c>
      <c r="I20" s="22" t="s">
        <v>28</v>
      </c>
      <c r="J20" s="23" t="s">
        <v>0</v>
      </c>
      <c r="K20" s="22" t="s">
        <v>28</v>
      </c>
      <c r="L20" s="23" t="s">
        <v>0</v>
      </c>
      <c r="M20" s="24" t="s">
        <v>28</v>
      </c>
      <c r="N20" s="25" t="s">
        <v>0</v>
      </c>
      <c r="O20" s="22" t="s">
        <v>28</v>
      </c>
      <c r="P20" s="23" t="s">
        <v>0</v>
      </c>
      <c r="Q20" s="22" t="s">
        <v>28</v>
      </c>
      <c r="R20" s="23" t="s">
        <v>0</v>
      </c>
      <c r="S20" s="22" t="s">
        <v>28</v>
      </c>
      <c r="T20" s="23" t="s">
        <v>0</v>
      </c>
      <c r="U20" s="22" t="s">
        <v>28</v>
      </c>
      <c r="V20" s="23" t="s">
        <v>0</v>
      </c>
      <c r="W20" s="22" t="s">
        <v>28</v>
      </c>
      <c r="X20" s="23" t="s">
        <v>0</v>
      </c>
      <c r="Y20" s="22" t="s">
        <v>28</v>
      </c>
      <c r="Z20" s="23" t="s">
        <v>0</v>
      </c>
      <c r="AA20" s="26" t="s">
        <v>28</v>
      </c>
      <c r="AB20" s="21" t="s">
        <v>0</v>
      </c>
      <c r="AC20" s="22" t="s">
        <v>28</v>
      </c>
      <c r="AD20" s="23" t="s">
        <v>0</v>
      </c>
      <c r="AE20" s="24" t="s">
        <v>28</v>
      </c>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row>
    <row r="21" spans="2:73" ht="122.25" customHeight="1" x14ac:dyDescent="0.2">
      <c r="B21" s="74" t="s">
        <v>72</v>
      </c>
      <c r="C21" s="75"/>
      <c r="D21" s="33">
        <v>93</v>
      </c>
      <c r="E21" s="34">
        <v>10237026</v>
      </c>
      <c r="F21" s="35">
        <v>31</v>
      </c>
      <c r="G21" s="34">
        <v>6320509</v>
      </c>
      <c r="H21" s="35">
        <v>9</v>
      </c>
      <c r="I21" s="34">
        <v>354017</v>
      </c>
      <c r="J21" s="35">
        <v>4</v>
      </c>
      <c r="K21" s="35">
        <v>1422796</v>
      </c>
      <c r="L21" s="35">
        <f>D21+F21+H21+J21</f>
        <v>137</v>
      </c>
      <c r="M21" s="36">
        <f>E21+G21+I21+K21</f>
        <v>18334348</v>
      </c>
      <c r="N21" s="37">
        <v>72</v>
      </c>
      <c r="O21" s="35">
        <v>12550150</v>
      </c>
      <c r="P21" s="35">
        <v>48</v>
      </c>
      <c r="Q21" s="34">
        <v>4392228</v>
      </c>
      <c r="R21" s="35">
        <v>6</v>
      </c>
      <c r="S21" s="34">
        <v>1496243</v>
      </c>
      <c r="T21" s="35">
        <v>0</v>
      </c>
      <c r="U21" s="34">
        <v>0</v>
      </c>
      <c r="V21" s="35">
        <v>0</v>
      </c>
      <c r="W21" s="34">
        <v>0</v>
      </c>
      <c r="X21" s="35">
        <v>16</v>
      </c>
      <c r="Y21" s="34">
        <v>15514496</v>
      </c>
      <c r="Z21" s="35">
        <f>N21+P21+R21+T21+V21+X21</f>
        <v>142</v>
      </c>
      <c r="AA21" s="38">
        <f>O21+Q21+S21+U21+W21+Y21</f>
        <v>33953117</v>
      </c>
      <c r="AB21" s="33">
        <f>L21+Z21</f>
        <v>279</v>
      </c>
      <c r="AC21" s="35">
        <f>M21+AA21</f>
        <v>52287465</v>
      </c>
      <c r="AD21" s="35">
        <v>272</v>
      </c>
      <c r="AE21" s="39">
        <v>34519639</v>
      </c>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row>
    <row r="22" spans="2:73" ht="40.5" customHeight="1" x14ac:dyDescent="0.2">
      <c r="B22" s="76" t="s">
        <v>8</v>
      </c>
      <c r="C22" s="77"/>
      <c r="D22" s="40">
        <v>10</v>
      </c>
      <c r="E22" s="41">
        <v>1604200</v>
      </c>
      <c r="F22" s="41">
        <v>0</v>
      </c>
      <c r="G22" s="41">
        <v>0</v>
      </c>
      <c r="H22" s="41">
        <v>1</v>
      </c>
      <c r="I22" s="41">
        <v>29348</v>
      </c>
      <c r="J22" s="41">
        <v>0</v>
      </c>
      <c r="K22" s="41">
        <v>0</v>
      </c>
      <c r="L22" s="42">
        <f>D22+F22+H22+J22</f>
        <v>11</v>
      </c>
      <c r="M22" s="43">
        <f t="shared" ref="M22:M23" si="0">E22+G22+I22+K22</f>
        <v>1633548</v>
      </c>
      <c r="N22" s="44">
        <v>1</v>
      </c>
      <c r="O22" s="41">
        <v>26840</v>
      </c>
      <c r="P22" s="41">
        <v>4</v>
      </c>
      <c r="Q22" s="41">
        <v>1135808</v>
      </c>
      <c r="R22" s="41">
        <v>13</v>
      </c>
      <c r="S22" s="41">
        <v>2835802</v>
      </c>
      <c r="T22" s="41">
        <v>0</v>
      </c>
      <c r="U22" s="41">
        <v>0</v>
      </c>
      <c r="V22" s="41">
        <v>0</v>
      </c>
      <c r="W22" s="41">
        <v>0</v>
      </c>
      <c r="X22" s="41">
        <v>0</v>
      </c>
      <c r="Y22" s="41">
        <v>0</v>
      </c>
      <c r="Z22" s="42">
        <f t="shared" ref="Z22:AA23" si="1">N22+P22+R22+T22+V22+X22</f>
        <v>18</v>
      </c>
      <c r="AA22" s="45">
        <f t="shared" si="1"/>
        <v>3998450</v>
      </c>
      <c r="AB22" s="46">
        <f t="shared" ref="AB22:AC23" si="2">L22+Z22</f>
        <v>29</v>
      </c>
      <c r="AC22" s="42">
        <f t="shared" si="2"/>
        <v>5631998</v>
      </c>
      <c r="AD22" s="41">
        <v>29</v>
      </c>
      <c r="AE22" s="47">
        <v>5631998</v>
      </c>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row>
    <row r="23" spans="2:73" ht="79.5" customHeight="1" thickBot="1" x14ac:dyDescent="0.25">
      <c r="B23" s="78" t="s">
        <v>73</v>
      </c>
      <c r="C23" s="79"/>
      <c r="D23" s="53">
        <v>6</v>
      </c>
      <c r="E23" s="54">
        <v>139806</v>
      </c>
      <c r="F23" s="54">
        <v>0</v>
      </c>
      <c r="G23" s="54">
        <v>0</v>
      </c>
      <c r="H23" s="54">
        <v>0</v>
      </c>
      <c r="I23" s="54">
        <v>0</v>
      </c>
      <c r="J23" s="54">
        <v>0</v>
      </c>
      <c r="K23" s="54">
        <v>0</v>
      </c>
      <c r="L23" s="55">
        <f>D23+F23+H23+J23</f>
        <v>6</v>
      </c>
      <c r="M23" s="56">
        <f t="shared" si="0"/>
        <v>139806</v>
      </c>
      <c r="N23" s="57">
        <v>10</v>
      </c>
      <c r="O23" s="54">
        <v>3854653</v>
      </c>
      <c r="P23" s="54">
        <v>8</v>
      </c>
      <c r="Q23" s="54">
        <v>643692</v>
      </c>
      <c r="R23" s="54">
        <v>0</v>
      </c>
      <c r="S23" s="54">
        <v>0</v>
      </c>
      <c r="T23" s="54">
        <v>0</v>
      </c>
      <c r="U23" s="54">
        <v>0</v>
      </c>
      <c r="V23" s="54">
        <v>0</v>
      </c>
      <c r="W23" s="54">
        <v>0</v>
      </c>
      <c r="X23" s="54">
        <v>5</v>
      </c>
      <c r="Y23" s="54">
        <v>13526339</v>
      </c>
      <c r="Z23" s="55">
        <f t="shared" si="1"/>
        <v>23</v>
      </c>
      <c r="AA23" s="58">
        <f t="shared" si="1"/>
        <v>18024684</v>
      </c>
      <c r="AB23" s="59">
        <f t="shared" si="2"/>
        <v>29</v>
      </c>
      <c r="AC23" s="55">
        <f t="shared" si="2"/>
        <v>18164490</v>
      </c>
      <c r="AD23" s="54">
        <v>27</v>
      </c>
      <c r="AE23" s="60">
        <v>5917681</v>
      </c>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row>
    <row r="24" spans="2:73" ht="43.5" customHeight="1" thickBot="1" x14ac:dyDescent="0.25">
      <c r="B24" s="80" t="s">
        <v>29</v>
      </c>
      <c r="C24" s="81"/>
      <c r="D24" s="48">
        <f>SUM(D21:D23)</f>
        <v>109</v>
      </c>
      <c r="E24" s="49">
        <f t="shared" ref="E24:AE24" si="3">SUM(E21:E23)</f>
        <v>11981032</v>
      </c>
      <c r="F24" s="49">
        <f t="shared" si="3"/>
        <v>31</v>
      </c>
      <c r="G24" s="49">
        <f t="shared" si="3"/>
        <v>6320509</v>
      </c>
      <c r="H24" s="49">
        <f t="shared" si="3"/>
        <v>10</v>
      </c>
      <c r="I24" s="49">
        <f t="shared" si="3"/>
        <v>383365</v>
      </c>
      <c r="J24" s="49">
        <f t="shared" si="3"/>
        <v>4</v>
      </c>
      <c r="K24" s="49">
        <f t="shared" si="3"/>
        <v>1422796</v>
      </c>
      <c r="L24" s="49">
        <f t="shared" si="3"/>
        <v>154</v>
      </c>
      <c r="M24" s="50">
        <f t="shared" si="3"/>
        <v>20107702</v>
      </c>
      <c r="N24" s="51">
        <f t="shared" si="3"/>
        <v>83</v>
      </c>
      <c r="O24" s="49">
        <f t="shared" si="3"/>
        <v>16431643</v>
      </c>
      <c r="P24" s="49">
        <f t="shared" si="3"/>
        <v>60</v>
      </c>
      <c r="Q24" s="49">
        <f t="shared" si="3"/>
        <v>6171728</v>
      </c>
      <c r="R24" s="49">
        <f t="shared" si="3"/>
        <v>19</v>
      </c>
      <c r="S24" s="49">
        <f t="shared" si="3"/>
        <v>4332045</v>
      </c>
      <c r="T24" s="49">
        <f t="shared" si="3"/>
        <v>0</v>
      </c>
      <c r="U24" s="49">
        <f t="shared" si="3"/>
        <v>0</v>
      </c>
      <c r="V24" s="49">
        <f t="shared" si="3"/>
        <v>0</v>
      </c>
      <c r="W24" s="49">
        <f t="shared" si="3"/>
        <v>0</v>
      </c>
      <c r="X24" s="49">
        <f t="shared" si="3"/>
        <v>21</v>
      </c>
      <c r="Y24" s="49">
        <f t="shared" si="3"/>
        <v>29040835</v>
      </c>
      <c r="Z24" s="49">
        <f t="shared" si="3"/>
        <v>183</v>
      </c>
      <c r="AA24" s="52">
        <f t="shared" si="3"/>
        <v>55976251</v>
      </c>
      <c r="AB24" s="48">
        <f t="shared" si="3"/>
        <v>337</v>
      </c>
      <c r="AC24" s="49">
        <f t="shared" si="3"/>
        <v>76083953</v>
      </c>
      <c r="AD24" s="49">
        <f t="shared" si="3"/>
        <v>328</v>
      </c>
      <c r="AE24" s="50">
        <f t="shared" si="3"/>
        <v>46069318</v>
      </c>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row>
    <row r="25" spans="2:73" x14ac:dyDescent="0.2">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row>
    <row r="26" spans="2:73" ht="18.75" customHeight="1" x14ac:dyDescent="0.2">
      <c r="C26" s="62" t="s">
        <v>81</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row>
    <row r="27" spans="2:73" ht="19" x14ac:dyDescent="0.2">
      <c r="C27" s="1" t="s">
        <v>82</v>
      </c>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row>
    <row r="28" spans="2:73" ht="57.75" customHeight="1" x14ac:dyDescent="0.2">
      <c r="C28" s="63" t="s">
        <v>83</v>
      </c>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row>
    <row r="29" spans="2:73" ht="19" x14ac:dyDescent="0.2">
      <c r="C29" s="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row>
    <row r="30" spans="2:73" x14ac:dyDescent="0.2">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row>
    <row r="31" spans="2:73" x14ac:dyDescent="0.2">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row>
    <row r="32" spans="2:73" x14ac:dyDescent="0.2">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row>
    <row r="33" spans="37:73" x14ac:dyDescent="0.2">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row>
    <row r="34" spans="37:73" x14ac:dyDescent="0.2">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row>
    <row r="35" spans="37:73" x14ac:dyDescent="0.2">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row>
    <row r="36" spans="37:73" x14ac:dyDescent="0.2">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row>
    <row r="37" spans="37:73" x14ac:dyDescent="0.2">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row>
    <row r="38" spans="37:73" x14ac:dyDescent="0.2">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row>
    <row r="39" spans="37:73" x14ac:dyDescent="0.2">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row>
    <row r="52" spans="14:14" x14ac:dyDescent="0.2">
      <c r="N52" s="32"/>
    </row>
  </sheetData>
  <mergeCells count="36">
    <mergeCell ref="B3:AE3"/>
    <mergeCell ref="D5:U5"/>
    <mergeCell ref="V5:AE5"/>
    <mergeCell ref="B6:K7"/>
    <mergeCell ref="L6:U7"/>
    <mergeCell ref="V6:Y7"/>
    <mergeCell ref="Z6:AE7"/>
    <mergeCell ref="V8:Y12"/>
    <mergeCell ref="Z8:AE12"/>
    <mergeCell ref="B16:C20"/>
    <mergeCell ref="D16:M16"/>
    <mergeCell ref="N16:AA16"/>
    <mergeCell ref="AB16:AC16"/>
    <mergeCell ref="AD16:AE16"/>
    <mergeCell ref="H17:I19"/>
    <mergeCell ref="J17:K19"/>
    <mergeCell ref="L17:M19"/>
    <mergeCell ref="N17:O19"/>
    <mergeCell ref="B8:K12"/>
    <mergeCell ref="L8:U12"/>
    <mergeCell ref="C26:AE26"/>
    <mergeCell ref="C28:AE28"/>
    <mergeCell ref="AB17:AC19"/>
    <mergeCell ref="AD17:AE19"/>
    <mergeCell ref="B21:C21"/>
    <mergeCell ref="B22:C22"/>
    <mergeCell ref="B23:C23"/>
    <mergeCell ref="B24:C24"/>
    <mergeCell ref="P17:Q19"/>
    <mergeCell ref="R17:S19"/>
    <mergeCell ref="T17:U19"/>
    <mergeCell ref="V17:W19"/>
    <mergeCell ref="X17:Y19"/>
    <mergeCell ref="Z17:AA19"/>
    <mergeCell ref="D17:E19"/>
    <mergeCell ref="F17:G19"/>
  </mergeCells>
  <phoneticPr fontId="1"/>
  <dataValidations count="2">
    <dataValidation type="list" allowBlank="1" showInputMessage="1" showErrorMessage="1" sqref="B8:K12" xr:uid="{6750A0EC-E4CC-4FE2-936D-227F52A60C0B}">
      <formula1>"①,②,③,④"</formula1>
    </dataValidation>
    <dataValidation type="list" allowBlank="1" showInputMessage="1" showErrorMessage="1" sqref="V8" xr:uid="{45361391-D736-452C-9CC0-D138B85ABBEC}">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C8B7-AD88-47E7-AAB1-3C4752854B44}">
  <sheetPr>
    <pageSetUpPr fitToPage="1"/>
  </sheetPr>
  <dimension ref="A1:D29"/>
  <sheetViews>
    <sheetView view="pageBreakPreview" zoomScale="60" zoomScaleNormal="100" workbookViewId="0">
      <selection activeCell="F2" sqref="F2"/>
    </sheetView>
  </sheetViews>
  <sheetFormatPr defaultColWidth="9" defaultRowHeight="13" x14ac:dyDescent="0.2"/>
  <cols>
    <col min="1" max="1" width="5" customWidth="1"/>
    <col min="3" max="3" width="39.453125" customWidth="1"/>
    <col min="4" max="4" width="125.36328125" customWidth="1"/>
  </cols>
  <sheetData>
    <row r="1" spans="1:4" ht="28.5" customHeight="1" x14ac:dyDescent="0.2">
      <c r="D1" s="2"/>
    </row>
    <row r="2" spans="1:4" ht="28.5" customHeight="1" x14ac:dyDescent="0.2">
      <c r="A2" s="147" t="s">
        <v>30</v>
      </c>
      <c r="B2" s="148"/>
      <c r="C2" s="148"/>
      <c r="D2" s="148"/>
    </row>
    <row r="3" spans="1:4" ht="6.75" customHeight="1" x14ac:dyDescent="0.2"/>
    <row r="4" spans="1:4" ht="48.75" customHeight="1" thickBot="1" x14ac:dyDescent="0.25">
      <c r="B4" s="3" t="s">
        <v>31</v>
      </c>
    </row>
    <row r="5" spans="1:4" ht="27.75" customHeight="1" thickBot="1" x14ac:dyDescent="0.25">
      <c r="B5" s="4"/>
      <c r="C5" s="5" t="s">
        <v>32</v>
      </c>
      <c r="D5" s="6" t="s">
        <v>33</v>
      </c>
    </row>
    <row r="6" spans="1:4" ht="64.5" customHeight="1" x14ac:dyDescent="0.2">
      <c r="B6" s="149" t="s">
        <v>34</v>
      </c>
      <c r="C6" s="7" t="s">
        <v>35</v>
      </c>
      <c r="D6" s="8" t="s">
        <v>36</v>
      </c>
    </row>
    <row r="7" spans="1:4" ht="64.5" customHeight="1" x14ac:dyDescent="0.2">
      <c r="B7" s="150"/>
      <c r="C7" s="9" t="s">
        <v>37</v>
      </c>
      <c r="D7" s="10" t="s">
        <v>38</v>
      </c>
    </row>
    <row r="8" spans="1:4" ht="64.5" customHeight="1" x14ac:dyDescent="0.2">
      <c r="B8" s="151"/>
      <c r="C8" s="11" t="s">
        <v>6</v>
      </c>
      <c r="D8" s="12" t="s">
        <v>39</v>
      </c>
    </row>
    <row r="9" spans="1:4" ht="64.5" customHeight="1" thickBot="1" x14ac:dyDescent="0.25">
      <c r="B9" s="152"/>
      <c r="C9" s="13" t="s">
        <v>40</v>
      </c>
      <c r="D9" s="14" t="s">
        <v>41</v>
      </c>
    </row>
    <row r="10" spans="1:4" ht="64.5" customHeight="1" x14ac:dyDescent="0.2">
      <c r="B10" s="149" t="s">
        <v>42</v>
      </c>
      <c r="C10" s="7" t="s">
        <v>43</v>
      </c>
      <c r="D10" s="8" t="s">
        <v>44</v>
      </c>
    </row>
    <row r="11" spans="1:4" ht="64.5" customHeight="1" x14ac:dyDescent="0.2">
      <c r="B11" s="150"/>
      <c r="C11" s="9" t="s">
        <v>5</v>
      </c>
      <c r="D11" s="10" t="s">
        <v>45</v>
      </c>
    </row>
    <row r="12" spans="1:4" ht="64.5" customHeight="1" x14ac:dyDescent="0.2">
      <c r="B12" s="151"/>
      <c r="C12" s="11" t="s">
        <v>7</v>
      </c>
      <c r="D12" s="12" t="s">
        <v>46</v>
      </c>
    </row>
    <row r="13" spans="1:4" ht="64.5" customHeight="1" x14ac:dyDescent="0.2">
      <c r="B13" s="151"/>
      <c r="C13" s="11" t="s">
        <v>9</v>
      </c>
      <c r="D13" s="12" t="s">
        <v>47</v>
      </c>
    </row>
    <row r="14" spans="1:4" ht="64.5" customHeight="1" x14ac:dyDescent="0.2">
      <c r="B14" s="151"/>
      <c r="C14" s="11" t="s">
        <v>48</v>
      </c>
      <c r="D14" s="12" t="s">
        <v>49</v>
      </c>
    </row>
    <row r="15" spans="1:4" ht="64.5" customHeight="1" thickBot="1" x14ac:dyDescent="0.25">
      <c r="B15" s="152"/>
      <c r="C15" s="13" t="s">
        <v>50</v>
      </c>
      <c r="D15" s="14" t="s">
        <v>51</v>
      </c>
    </row>
    <row r="16" spans="1:4" ht="57" customHeight="1" x14ac:dyDescent="0.2">
      <c r="B16" s="15"/>
      <c r="C16" s="16"/>
      <c r="D16" s="16"/>
    </row>
    <row r="17" spans="2:4" ht="32.25" customHeight="1" x14ac:dyDescent="0.2"/>
    <row r="18" spans="2:4" ht="42.75" customHeight="1" thickBot="1" x14ac:dyDescent="0.25">
      <c r="B18" s="3" t="s">
        <v>52</v>
      </c>
    </row>
    <row r="19" spans="2:4" ht="65.25" customHeight="1" x14ac:dyDescent="0.2">
      <c r="B19" s="153" t="s">
        <v>53</v>
      </c>
      <c r="C19" s="7" t="s">
        <v>54</v>
      </c>
      <c r="D19" s="8" t="s">
        <v>55</v>
      </c>
    </row>
    <row r="20" spans="2:4" ht="65.25" customHeight="1" x14ac:dyDescent="0.2">
      <c r="B20" s="154"/>
      <c r="C20" s="11" t="s">
        <v>56</v>
      </c>
      <c r="D20" s="12" t="s">
        <v>57</v>
      </c>
    </row>
    <row r="21" spans="2:4" ht="65.25" customHeight="1" x14ac:dyDescent="0.2">
      <c r="B21" s="154"/>
      <c r="C21" s="11" t="s">
        <v>58</v>
      </c>
      <c r="D21" s="12" t="s">
        <v>59</v>
      </c>
    </row>
    <row r="22" spans="2:4" ht="65.25" customHeight="1" x14ac:dyDescent="0.2">
      <c r="B22" s="154"/>
      <c r="C22" s="11" t="s">
        <v>3</v>
      </c>
      <c r="D22" s="12" t="s">
        <v>60</v>
      </c>
    </row>
    <row r="23" spans="2:4" ht="66.75" customHeight="1" x14ac:dyDescent="0.2">
      <c r="B23" s="154"/>
      <c r="C23" s="11" t="s">
        <v>4</v>
      </c>
      <c r="D23" s="12" t="s">
        <v>61</v>
      </c>
    </row>
    <row r="24" spans="2:4" ht="64.5" customHeight="1" thickBot="1" x14ac:dyDescent="0.25">
      <c r="B24" s="155"/>
      <c r="C24" s="13" t="s">
        <v>62</v>
      </c>
      <c r="D24" s="14" t="s">
        <v>63</v>
      </c>
    </row>
    <row r="25" spans="2:4" ht="65.25" customHeight="1" thickBot="1" x14ac:dyDescent="0.25">
      <c r="B25" s="17" t="s">
        <v>64</v>
      </c>
      <c r="C25" s="18" t="s">
        <v>8</v>
      </c>
      <c r="D25" s="19" t="s">
        <v>65</v>
      </c>
    </row>
    <row r="26" spans="2:4" ht="65.25" customHeight="1" x14ac:dyDescent="0.2">
      <c r="B26" s="156" t="s">
        <v>66</v>
      </c>
      <c r="C26" s="9" t="s">
        <v>10</v>
      </c>
      <c r="D26" s="10" t="s">
        <v>67</v>
      </c>
    </row>
    <row r="27" spans="2:4" ht="65.25" customHeight="1" x14ac:dyDescent="0.2">
      <c r="B27" s="156"/>
      <c r="C27" s="11" t="s">
        <v>68</v>
      </c>
      <c r="D27" s="12" t="s">
        <v>69</v>
      </c>
    </row>
    <row r="28" spans="2:4" ht="65.25" customHeight="1" x14ac:dyDescent="0.2">
      <c r="B28" s="156"/>
      <c r="C28" s="11" t="s">
        <v>11</v>
      </c>
      <c r="D28" s="12" t="s">
        <v>70</v>
      </c>
    </row>
    <row r="29" spans="2:4" ht="65.25" customHeight="1" thickBot="1" x14ac:dyDescent="0.25">
      <c r="B29" s="157"/>
      <c r="C29" s="13" t="s">
        <v>12</v>
      </c>
      <c r="D29" s="20" t="s">
        <v>71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7" orientation="portrait" horizontalDpi="1200" verticalDpi="1200" r:id="rId1"/>
</worksheet>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2025-06-25T13:36:26Z</dcterms:modified>
  <dc:description/>
  <cp:keywords/>
  <dc:subject/>
  <dc:title/>
  <cp:lastModifiedBy/>
  <dcterms:created xsi:type="dcterms:W3CDTF">2025-06-25T13:35:26Z</dcterms:created>
  <cp:revision>1</cp:revision>
</cp:coreProperties>
</file>