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24226"/>
  <xr:revisionPtr revIDLastSave="0" documentId="13_ncr:1_{15A78464-610A-49CE-AB54-581E27DAE17F}" xr6:coauthVersionLast="47" xr6:coauthVersionMax="47" xr10:uidLastSave="{00000000-0000-0000-0000-000000000000}"/>
  <bookViews>
    <workbookView xWindow="28680" yWindow="-120" windowWidth="29040" windowHeight="15720" xr2:uid="{573E79A9-B34F-4219-9B83-736C7E346B95}"/>
  </bookViews>
  <sheets>
    <sheet name="別記様式 2" sheetId="3" r:id="rId1"/>
    <sheet name="別記様式 3" sheetId="4" r:id="rId2"/>
    <sheet name="別記様式 4" sheetId="9" r:id="rId3"/>
    <sheet name="別記様式 5" sheetId="8" r:id="rId4"/>
    <sheet name="別記様式６" sheetId="10" r:id="rId5"/>
  </sheets>
  <externalReferences>
    <externalReference r:id="rId6"/>
    <externalReference r:id="rId7"/>
  </externalReferences>
  <definedNames>
    <definedName name="_xlnm._FilterDatabase" localSheetId="0" hidden="1">'別記様式 2'!$A$5:$K$5</definedName>
    <definedName name="_xlnm._FilterDatabase" localSheetId="2" hidden="1">'別記様式 4'!$A$5:$K$35</definedName>
    <definedName name="_xlnm._FilterDatabase" localSheetId="3" hidden="1">'別記様式 5'!$A$5:$L$8</definedName>
    <definedName name="_xlnm._FilterDatabase" localSheetId="4" hidden="1">別記様式６!$A$5:$J$17</definedName>
    <definedName name="_xlnm.Print_Area" localSheetId="0">'別記様式 2'!$A$1:$K$12</definedName>
    <definedName name="_xlnm.Print_Area" localSheetId="1">'別記様式 3'!$A$1:$L$16</definedName>
    <definedName name="_xlnm.Print_Area" localSheetId="2">'別記様式 4'!$A$1:$K$38</definedName>
    <definedName name="_xlnm.Print_Area" localSheetId="3">'別記様式 5'!$A$1:$L$14</definedName>
    <definedName name="_xlnm.Print_Area" localSheetId="4">別記様式６!$A$1:$J$21</definedName>
    <definedName name="_xlnm.Print_Titles" localSheetId="2">'別記様式 4'!$1:$5</definedName>
    <definedName name="_xlnm.Print_Titles" localSheetId="4">別記様式６!$1:$5</definedName>
    <definedName name="確定金額" localSheetId="4">[1]契約状況コード表!$D$5:$D$7</definedName>
    <definedName name="確定金額">[2]契約状況コード表!$D$5:$D$7</definedName>
    <definedName name="契約金額">#REF!</definedName>
    <definedName name="契約種別" localSheetId="4">[1]契約状況コード表!$A$5:$A$10</definedName>
    <definedName name="契約種別">[2]契約状況コード表!$A$5:$A$10</definedName>
    <definedName name="契約相手方" localSheetId="4">[1]契約状況コード表!$F$5:$F$10</definedName>
    <definedName name="契約相手方">[2]契約状況コード表!$F$5:$F$10</definedName>
    <definedName name="契約相手方名称等">#REF!</definedName>
    <definedName name="契約担当官等">#REF!</definedName>
    <definedName name="契約年月日">#REF!</definedName>
    <definedName name="契約方式" localSheetId="4">[1]契約状況コード表!$B$5:$B$8</definedName>
    <definedName name="契約方式">[2]契約状況コード表!$B$5:$B$8</definedName>
    <definedName name="契約方式２">#REF!</definedName>
    <definedName name="契約名称及び内容">#REF!</definedName>
    <definedName name="継続一者応札理由" localSheetId="4">[1]契約状況コード表!$M$5:$M$13</definedName>
    <definedName name="継続一者応札理由">[2]契約状況コード表!$M$5:$M$13</definedName>
    <definedName name="公益法人">#REF!</definedName>
    <definedName name="広報委託調査費区分" localSheetId="4">[1]契約状況コード表!$H$5:$H$6</definedName>
    <definedName name="広報委託調査費区分">[2]契約状況コード表!$H$5:$H$6</definedName>
    <definedName name="国所管都道府県所管の区分" localSheetId="4">[1]契約状況コード表!$G$5:$G$6</definedName>
    <definedName name="国所管都道府県所管の区分">[2]契約状況コード表!$G$5:$G$6</definedName>
    <definedName name="再就職役員">#REF!</definedName>
    <definedName name="新規一者応札理由" localSheetId="4">[1]契約状況コード表!$L$5:$L$14</definedName>
    <definedName name="新規一者応札理由">[2]契約状況コード表!$L$5:$L$14</definedName>
    <definedName name="随契理由１" localSheetId="4">[1]契約状況コード表!$J$5:$J$20</definedName>
    <definedName name="随契理由１">[2]契約状況コード表!$J$5:$J$20</definedName>
    <definedName name="随契理由２" localSheetId="4">[1]契約状況コード表!$K$5:$K$16</definedName>
    <definedName name="随契理由２">[2]契約状況コード表!$K$5:$K$16</definedName>
    <definedName name="随契理由３">#REF!</definedName>
    <definedName name="長期・国庫区分" localSheetId="4">[1]契約状況コード表!$I$5:$I$7</definedName>
    <definedName name="長期・国庫区分">[2]契約状況コード表!$I$5:$I$7</definedName>
    <definedName name="備考">#REF!</definedName>
    <definedName name="法人番号">#REF!</definedName>
    <definedName name="予定価格" localSheetId="4">[1]契約状況コード表!$C$5</definedName>
    <definedName name="予定価格">[2]契約状況コード表!$C$5</definedName>
    <definedName name="予定価格２">#REF!</definedName>
    <definedName name="予定価格の公表" localSheetId="4">[1]契約状況コード表!$E$5:$E$7</definedName>
    <definedName name="予定価格の公表">[2]契約状況コード表!$E$5:$E$7</definedName>
    <definedName name="予定価格公表の有無">#REF!</definedName>
    <definedName name="落札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4" l="1"/>
  <c r="J4" i="10"/>
  <c r="L4" i="8"/>
  <c r="K4" i="9"/>
</calcChain>
</file>

<file path=xl/sharedStrings.xml><?xml version="1.0" encoding="utf-8"?>
<sst xmlns="http://schemas.openxmlformats.org/spreadsheetml/2006/main" count="438" uniqueCount="166">
  <si>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</si>
  <si>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</si>
  <si>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</si>
  <si>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</si>
  <si>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</si>
  <si>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</si>
  <si>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</si>
  <si>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</si>
  <si>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</si>
  <si>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契約一覧表（随意契約（公共工事））</t>
    <rPh sb="0" eb="5">
      <t>ケイヤクイチランヒョウ</t>
    </rPh>
    <rPh sb="6" eb="8">
      <t>ズイイ</t>
    </rPh>
    <rPh sb="8" eb="10">
      <t>ケイヤク</t>
    </rPh>
    <rPh sb="11" eb="13">
      <t>コウキョウ</t>
    </rPh>
    <rPh sb="13" eb="15">
      <t>コウジ</t>
    </rPh>
    <phoneticPr fontId="2"/>
  </si>
  <si>
    <t>契約一覧表（競争入札（物品役務等））</t>
    <rPh sb="0" eb="5">
      <t>ケイヤクイチランヒョウ</t>
    </rPh>
    <rPh sb="6" eb="8">
      <t>キョウソウ</t>
    </rPh>
    <rPh sb="8" eb="10">
      <t>ニュウサツ</t>
    </rPh>
    <rPh sb="11" eb="13">
      <t>ブッピン</t>
    </rPh>
    <rPh sb="13" eb="15">
      <t>エキム</t>
    </rPh>
    <rPh sb="15" eb="16">
      <t>トウ</t>
    </rPh>
    <phoneticPr fontId="2"/>
  </si>
  <si>
    <t>契約一覧表（随意契約（物品役務等））</t>
    <rPh sb="0" eb="5">
      <t>ケイヤクイチランヒョウ</t>
    </rPh>
    <rPh sb="6" eb="8">
      <t>ズイイ</t>
    </rPh>
    <rPh sb="8" eb="10">
      <t>ケイヤク</t>
    </rPh>
    <rPh sb="11" eb="13">
      <t>ブッピン</t>
    </rPh>
    <rPh sb="13" eb="15">
      <t>エキム</t>
    </rPh>
    <rPh sb="15" eb="16">
      <t>トウ</t>
    </rPh>
    <phoneticPr fontId="2"/>
  </si>
  <si>
    <t>（注2）必要があるときは、各欄の配置を著しく変更することなく所要の変更を加えることその他所要の調整を加えることができる。</t>
    <rPh sb="1" eb="2">
      <t>チュウ</t>
    </rPh>
    <rPh sb="4" eb="6">
      <t>ヒツヨウ</t>
    </rPh>
    <rPh sb="13" eb="15">
      <t>カクラン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</si>
  <si>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（注1）国の行為を秘密にする必要があるもの並びに予定価格が予算決算及び会計令第99条第2号、第3号、第4号又は第7号のそれぞれの金額を超えないものは含まない。</t>
    <rPh sb="1" eb="2">
      <t>チュウ</t>
    </rPh>
    <rPh sb="4" eb="5">
      <t>コク</t>
    </rPh>
    <rPh sb="6" eb="8">
      <t>コウイ</t>
    </rPh>
    <rPh sb="9" eb="11">
      <t>ヒミツ</t>
    </rPh>
    <rPh sb="14" eb="16">
      <t>ヒツヨウ</t>
    </rPh>
    <rPh sb="21" eb="22">
      <t>ナラ</t>
    </rPh>
    <rPh sb="24" eb="26">
      <t>ヨテイ</t>
    </rPh>
    <rPh sb="26" eb="28">
      <t>カカク</t>
    </rPh>
    <rPh sb="29" eb="31">
      <t>ヨサン</t>
    </rPh>
    <rPh sb="31" eb="33">
      <t>ケッサン</t>
    </rPh>
    <rPh sb="33" eb="34">
      <t>オヨ</t>
    </rPh>
    <rPh sb="35" eb="37">
      <t>カイケイ</t>
    </rPh>
    <rPh sb="37" eb="38">
      <t>レイ</t>
    </rPh>
    <rPh sb="38" eb="39">
      <t>ダイ</t>
    </rPh>
    <rPh sb="41" eb="42">
      <t>ジョウ</t>
    </rPh>
    <rPh sb="42" eb="43">
      <t>ダイ</t>
    </rPh>
    <rPh sb="44" eb="45">
      <t>ゴウ</t>
    </rPh>
    <rPh sb="46" eb="47">
      <t>ダイ</t>
    </rPh>
    <rPh sb="48" eb="49">
      <t>ゴウ</t>
    </rPh>
    <rPh sb="50" eb="51">
      <t>ダイ</t>
    </rPh>
    <rPh sb="52" eb="53">
      <t>ゴウ</t>
    </rPh>
    <rPh sb="53" eb="54">
      <t>マタ</t>
    </rPh>
    <rPh sb="55" eb="56">
      <t>ダイ</t>
    </rPh>
    <rPh sb="57" eb="58">
      <t>ゴウ</t>
    </rPh>
    <rPh sb="64" eb="66">
      <t>キンガク</t>
    </rPh>
    <rPh sb="67" eb="68">
      <t>コ</t>
    </rPh>
    <rPh sb="74" eb="75">
      <t>フク</t>
    </rPh>
    <phoneticPr fontId="2"/>
  </si>
  <si>
    <t>契約一覧表（競争入札（公共工事））</t>
    <rPh sb="0" eb="2">
      <t>ケイヤク</t>
    </rPh>
    <rPh sb="2" eb="4">
      <t>イチラン</t>
    </rPh>
    <rPh sb="4" eb="5">
      <t>ヒョウ</t>
    </rPh>
    <rPh sb="6" eb="8">
      <t>キョウソウ</t>
    </rPh>
    <rPh sb="8" eb="10">
      <t>ニュウサツ</t>
    </rPh>
    <rPh sb="11" eb="13">
      <t>コウキョウ</t>
    </rPh>
    <rPh sb="13" eb="15">
      <t>コウジ</t>
    </rPh>
    <phoneticPr fontId="2"/>
  </si>
  <si>
    <t>別記様式３</t>
    <rPh sb="0" eb="2">
      <t>ベッキ</t>
    </rPh>
    <rPh sb="2" eb="4">
      <t>ヨウシキ</t>
    </rPh>
    <phoneticPr fontId="2"/>
  </si>
  <si>
    <t>別記様式４</t>
    <rPh sb="0" eb="2">
      <t>ベッキ</t>
    </rPh>
    <rPh sb="2" eb="4">
      <t>ヨウシキ</t>
    </rPh>
    <phoneticPr fontId="2"/>
  </si>
  <si>
    <t>別記様式５</t>
    <rPh sb="0" eb="2">
      <t>ベッキ</t>
    </rPh>
    <rPh sb="2" eb="4">
      <t>ヨウシキ</t>
    </rPh>
    <phoneticPr fontId="2"/>
  </si>
  <si>
    <t>別記様式２</t>
    <rPh sb="0" eb="2">
      <t>ベッキ</t>
    </rPh>
    <rPh sb="2" eb="4">
      <t>ヨウシキ</t>
    </rPh>
    <phoneticPr fontId="2"/>
  </si>
  <si>
    <t>応札
者数</t>
    <rPh sb="0" eb="2">
      <t>オウサツ</t>
    </rPh>
    <rPh sb="3" eb="4">
      <t>シャ</t>
    </rPh>
    <rPh sb="4" eb="5">
      <t>スウ</t>
    </rPh>
    <phoneticPr fontId="2"/>
  </si>
  <si>
    <t>（注4）必要があるときは、各欄の配置を著しく変更することなく所要の変更を加えることその他所要の調整を加えることができる。</t>
    <rPh sb="1" eb="2">
      <t>チュウ</t>
    </rPh>
    <phoneticPr fontId="2"/>
  </si>
  <si>
    <t>（注3）予算決算及び会計令第99条の2又は第99条の3の規定に基づく随意契約による場合には、初度入札における応札者数を応札者数欄に記載する。</t>
    <rPh sb="1" eb="2">
      <t>チュウ</t>
    </rPh>
    <rPh sb="4" eb="6">
      <t>ヨサン</t>
    </rPh>
    <rPh sb="6" eb="8">
      <t>ケッサン</t>
    </rPh>
    <rPh sb="8" eb="9">
      <t>オヨ</t>
    </rPh>
    <rPh sb="10" eb="12">
      <t>カイケイ</t>
    </rPh>
    <rPh sb="12" eb="13">
      <t>レイ</t>
    </rPh>
    <rPh sb="13" eb="14">
      <t>ダイ</t>
    </rPh>
    <rPh sb="16" eb="17">
      <t>ジョウ</t>
    </rPh>
    <rPh sb="19" eb="20">
      <t>マタ</t>
    </rPh>
    <rPh sb="21" eb="22">
      <t>ダイ</t>
    </rPh>
    <rPh sb="24" eb="25">
      <t>ジョウ</t>
    </rPh>
    <rPh sb="28" eb="30">
      <t>キテイ</t>
    </rPh>
    <rPh sb="31" eb="32">
      <t>モト</t>
    </rPh>
    <rPh sb="34" eb="36">
      <t>ズイイ</t>
    </rPh>
    <rPh sb="36" eb="38">
      <t>ケイヤク</t>
    </rPh>
    <rPh sb="41" eb="43">
      <t>バアイ</t>
    </rPh>
    <rPh sb="59" eb="61">
      <t>オウサツ</t>
    </rPh>
    <rPh sb="61" eb="62">
      <t>シャ</t>
    </rPh>
    <rPh sb="62" eb="63">
      <t>スウ</t>
    </rPh>
    <rPh sb="63" eb="64">
      <t>ラン</t>
    </rPh>
    <rPh sb="65" eb="67">
      <t>キサイ</t>
    </rPh>
    <phoneticPr fontId="2"/>
  </si>
  <si>
    <t>（注3）予算決算及び会計令第99条の2又は第99条の3の規定に基づく随意契約による場合には、初度入札における応札者数を応札者数欄に記載する。
　　　 企画競争又は公募を行った場合には、提案者数又は応募者数を応札者数欄に記載する。</t>
    <rPh sb="1" eb="2">
      <t>チュウ</t>
    </rPh>
    <rPh sb="75" eb="77">
      <t>キカク</t>
    </rPh>
    <rPh sb="77" eb="79">
      <t>キョウソウ</t>
    </rPh>
    <rPh sb="79" eb="80">
      <t>マタ</t>
    </rPh>
    <rPh sb="81" eb="83">
      <t>コウボ</t>
    </rPh>
    <rPh sb="84" eb="85">
      <t>オコナ</t>
    </rPh>
    <rPh sb="87" eb="89">
      <t>バアイ</t>
    </rPh>
    <rPh sb="92" eb="94">
      <t>テイアン</t>
    </rPh>
    <rPh sb="94" eb="95">
      <t>シャ</t>
    </rPh>
    <rPh sb="95" eb="96">
      <t>スウ</t>
    </rPh>
    <rPh sb="96" eb="97">
      <t>マタ</t>
    </rPh>
    <rPh sb="98" eb="101">
      <t>オウボシャ</t>
    </rPh>
    <rPh sb="101" eb="102">
      <t>スウ</t>
    </rPh>
    <rPh sb="103" eb="105">
      <t>オウサツ</t>
    </rPh>
    <rPh sb="105" eb="106">
      <t>シャ</t>
    </rPh>
    <rPh sb="106" eb="107">
      <t>スウ</t>
    </rPh>
    <rPh sb="107" eb="108">
      <t>ラン</t>
    </rPh>
    <rPh sb="109" eb="111">
      <t>キサイ</t>
    </rPh>
    <phoneticPr fontId="2"/>
  </si>
  <si>
    <t>法人番号</t>
    <rPh sb="0" eb="2">
      <t>ホウジン</t>
    </rPh>
    <rPh sb="2" eb="4">
      <t>バンゴウ</t>
    </rPh>
    <phoneticPr fontId="2"/>
  </si>
  <si>
    <t xml:space="preserve"> 一般競争入札
 ・指名競争入
　札の別（総合
　評価の実施）</t>
    <rPh sb="1" eb="3">
      <t>イッパン</t>
    </rPh>
    <rPh sb="3" eb="5">
      <t>キョウソウ</t>
    </rPh>
    <rPh sb="5" eb="7">
      <t>ニュウサツ</t>
    </rPh>
    <rPh sb="10" eb="12">
      <t>シメイ</t>
    </rPh>
    <rPh sb="12" eb="14">
      <t>キョウソウ</t>
    </rPh>
    <rPh sb="14" eb="15">
      <t>ニュウ</t>
    </rPh>
    <rPh sb="17" eb="18">
      <t>サツ</t>
    </rPh>
    <rPh sb="19" eb="20">
      <t>ベツ</t>
    </rPh>
    <rPh sb="21" eb="23">
      <t>ソウゴウ</t>
    </rPh>
    <rPh sb="25" eb="27">
      <t>ヒョウカ</t>
    </rPh>
    <rPh sb="28" eb="30">
      <t>ジッシ</t>
    </rPh>
    <phoneticPr fontId="2"/>
  </si>
  <si>
    <t>公共工事の名称、場所、期間及び種別</t>
    <rPh sb="0" eb="2">
      <t>コウキョウ</t>
    </rPh>
    <rPh sb="2" eb="4">
      <t>コウジ</t>
    </rPh>
    <rPh sb="5" eb="7">
      <t>メイショウ</t>
    </rPh>
    <rPh sb="8" eb="9">
      <t>バ</t>
    </rPh>
    <rPh sb="9" eb="10">
      <t>ショ</t>
    </rPh>
    <rPh sb="11" eb="13">
      <t>キカン</t>
    </rPh>
    <rPh sb="13" eb="14">
      <t>オヨ</t>
    </rPh>
    <rPh sb="15" eb="17">
      <t>シュベツ</t>
    </rPh>
    <phoneticPr fontId="2"/>
  </si>
  <si>
    <t>別記様式６</t>
    <rPh sb="0" eb="2">
      <t>ベッキ</t>
    </rPh>
    <rPh sb="2" eb="4">
      <t>ヨウシキ</t>
    </rPh>
    <phoneticPr fontId="2"/>
  </si>
  <si>
    <t>契約一覧表（応札（応募）業者数１者関連）</t>
    <rPh sb="0" eb="2">
      <t>ケイヤク</t>
    </rPh>
    <rPh sb="2" eb="5">
      <t>イチランヒョウ</t>
    </rPh>
    <rPh sb="6" eb="8">
      <t>オウサツ</t>
    </rPh>
    <rPh sb="9" eb="11">
      <t>オウボ</t>
    </rPh>
    <rPh sb="12" eb="15">
      <t>ギョウシャスウ</t>
    </rPh>
    <rPh sb="16" eb="17">
      <t>シャ</t>
    </rPh>
    <rPh sb="17" eb="19">
      <t>カンレン</t>
    </rPh>
    <phoneticPr fontId="2"/>
  </si>
  <si>
    <t>公共工事の名称、場所、期間及び種別又は物品役務等の名称及び数量</t>
    <rPh sb="17" eb="18">
      <t>マタ</t>
    </rPh>
    <rPh sb="19" eb="21">
      <t>ブッピン</t>
    </rPh>
    <rPh sb="21" eb="23">
      <t>エキム</t>
    </rPh>
    <rPh sb="23" eb="24">
      <t>トウ</t>
    </rPh>
    <rPh sb="25" eb="27">
      <t>メイショウ</t>
    </rPh>
    <rPh sb="27" eb="28">
      <t>オヨ</t>
    </rPh>
    <rPh sb="29" eb="31">
      <t>スウリョウ</t>
    </rPh>
    <phoneticPr fontId="2"/>
  </si>
  <si>
    <t xml:space="preserve"> 一般競争入札
 ・指名競争入
　札、企画競争、公募又は不落・不調の別</t>
    <rPh sb="1" eb="3">
      <t>イッパン</t>
    </rPh>
    <rPh sb="3" eb="5">
      <t>キョウソウ</t>
    </rPh>
    <rPh sb="5" eb="7">
      <t>ニュウサツ</t>
    </rPh>
    <rPh sb="10" eb="12">
      <t>シメイ</t>
    </rPh>
    <rPh sb="12" eb="14">
      <t>キョウソウ</t>
    </rPh>
    <rPh sb="14" eb="15">
      <t>ニュウ</t>
    </rPh>
    <rPh sb="17" eb="18">
      <t>サツ</t>
    </rPh>
    <rPh sb="19" eb="21">
      <t>キカク</t>
    </rPh>
    <rPh sb="21" eb="23">
      <t>キョウソウ</t>
    </rPh>
    <rPh sb="24" eb="26">
      <t>コウボ</t>
    </rPh>
    <rPh sb="26" eb="27">
      <t>マタ</t>
    </rPh>
    <rPh sb="28" eb="30">
      <t>フラク</t>
    </rPh>
    <rPh sb="31" eb="33">
      <t>フチョウ</t>
    </rPh>
    <rPh sb="34" eb="35">
      <t>ベツ</t>
    </rPh>
    <phoneticPr fontId="2"/>
  </si>
  <si>
    <t>応札（応募）
者数</t>
    <rPh sb="0" eb="2">
      <t>オウサツ</t>
    </rPh>
    <rPh sb="3" eb="5">
      <t>オウボ</t>
    </rPh>
    <rPh sb="7" eb="8">
      <t>シャ</t>
    </rPh>
    <rPh sb="8" eb="9">
      <t>スウ</t>
    </rPh>
    <phoneticPr fontId="2"/>
  </si>
  <si>
    <t>入札参加（応募）資格の内容
（請負実績、実務経験者の在籍等）</t>
    <rPh sb="0" eb="2">
      <t>ニュウサツ</t>
    </rPh>
    <rPh sb="2" eb="4">
      <t>サンカ</t>
    </rPh>
    <rPh sb="5" eb="7">
      <t>オウボ</t>
    </rPh>
    <rPh sb="8" eb="10">
      <t>シカク</t>
    </rPh>
    <rPh sb="11" eb="13">
      <t>ナイヨウ</t>
    </rPh>
    <rPh sb="15" eb="17">
      <t>ウケオイ</t>
    </rPh>
    <rPh sb="17" eb="19">
      <t>ジッセキ</t>
    </rPh>
    <rPh sb="20" eb="22">
      <t>ジツム</t>
    </rPh>
    <rPh sb="22" eb="24">
      <t>ケイケン</t>
    </rPh>
    <rPh sb="24" eb="25">
      <t>シャ</t>
    </rPh>
    <rPh sb="26" eb="28">
      <t>ザイセキ</t>
    </rPh>
    <rPh sb="28" eb="29">
      <t>トウ</t>
    </rPh>
    <phoneticPr fontId="2"/>
  </si>
  <si>
    <t>（注）国の行為を秘密にする必要があるもの並びに予定価格が予算決算及び会計令第99条第2号、第3号、第4号又は第7号のそれぞれの金額を超えないものは含まない。</t>
    <phoneticPr fontId="2"/>
  </si>
  <si>
    <t>（注2）公表対象随意契約が単価契約である場合には、契約金額欄に契約単価または予定調達総額を記載するとともに、備考欄に単価契約である旨及び契約金額欄に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4" eb="76">
      <t>タンカ</t>
    </rPh>
    <rPh sb="77" eb="79">
      <t>キサイ</t>
    </rPh>
    <rPh sb="81" eb="83">
      <t>バアイ</t>
    </rPh>
    <rPh sb="85" eb="87">
      <t>ヨテイ</t>
    </rPh>
    <rPh sb="87" eb="89">
      <t>チョウタツ</t>
    </rPh>
    <rPh sb="89" eb="91">
      <t>ソウガク</t>
    </rPh>
    <rPh sb="92" eb="94">
      <t>キサイ</t>
    </rPh>
    <phoneticPr fontId="2"/>
  </si>
  <si>
    <t>（注2）公表対象随意契約が単価契約である場合には、契約金額欄に契約単価または予定調達総額を記載するとともに、備考欄に単価契約である旨及び契約金額欄に
　　　 単価を記載した場合には予定調達総額を記載する。</t>
    <rPh sb="1" eb="2">
      <t>チュウ</t>
    </rPh>
    <rPh sb="4" eb="6">
      <t>コウヒョウ</t>
    </rPh>
    <rPh sb="6" eb="8">
      <t>タイショウ</t>
    </rPh>
    <rPh sb="8" eb="10">
      <t>ズイイ</t>
    </rPh>
    <rPh sb="10" eb="12">
      <t>ケイヤク</t>
    </rPh>
    <rPh sb="13" eb="15">
      <t>タンカ</t>
    </rPh>
    <rPh sb="15" eb="17">
      <t>ケイヤク</t>
    </rPh>
    <rPh sb="20" eb="22">
      <t>バアイ</t>
    </rPh>
    <rPh sb="25" eb="27">
      <t>ケイヤク</t>
    </rPh>
    <rPh sb="27" eb="29">
      <t>キンガク</t>
    </rPh>
    <rPh sb="29" eb="30">
      <t>ラン</t>
    </rPh>
    <rPh sb="31" eb="33">
      <t>ケイヤク</t>
    </rPh>
    <rPh sb="33" eb="35">
      <t>タンカ</t>
    </rPh>
    <rPh sb="38" eb="40">
      <t>ヨテイ</t>
    </rPh>
    <rPh sb="40" eb="42">
      <t>チョウタツ</t>
    </rPh>
    <rPh sb="42" eb="44">
      <t>ソウガク</t>
    </rPh>
    <rPh sb="45" eb="47">
      <t>キサイ</t>
    </rPh>
    <rPh sb="54" eb="56">
      <t>ビコウ</t>
    </rPh>
    <rPh sb="56" eb="57">
      <t>ラン</t>
    </rPh>
    <rPh sb="58" eb="60">
      <t>タンカ</t>
    </rPh>
    <rPh sb="60" eb="62">
      <t>ケイヤク</t>
    </rPh>
    <rPh sb="65" eb="66">
      <t>ムネ</t>
    </rPh>
    <rPh sb="66" eb="67">
      <t>オヨ</t>
    </rPh>
    <rPh sb="68" eb="70">
      <t>ケイヤク</t>
    </rPh>
    <rPh sb="70" eb="72">
      <t>キンガク</t>
    </rPh>
    <rPh sb="72" eb="73">
      <t>ラン</t>
    </rPh>
    <rPh sb="79" eb="81">
      <t>タンカ</t>
    </rPh>
    <rPh sb="82" eb="84">
      <t>キサイ</t>
    </rPh>
    <rPh sb="86" eb="88">
      <t>バアイ</t>
    </rPh>
    <rPh sb="90" eb="92">
      <t>ヨテイ</t>
    </rPh>
    <rPh sb="92" eb="94">
      <t>チョウタツ</t>
    </rPh>
    <rPh sb="94" eb="96">
      <t>ソウガク</t>
    </rPh>
    <rPh sb="97" eb="99">
      <t>キサイ</t>
    </rPh>
    <phoneticPr fontId="2"/>
  </si>
  <si>
    <t>契約の相手方の商号又は名
称及び住所</t>
    <rPh sb="0" eb="2">
      <t>ケイヤク</t>
    </rPh>
    <rPh sb="3" eb="6">
      <t>アイテガタ</t>
    </rPh>
    <rPh sb="7" eb="9">
      <t>ショウゴウ</t>
    </rPh>
    <rPh sb="9" eb="10">
      <t>マタ</t>
    </rPh>
    <rPh sb="11" eb="12">
      <t>メイ</t>
    </rPh>
    <rPh sb="13" eb="14">
      <t>ショウ</t>
    </rPh>
    <rPh sb="14" eb="15">
      <t>オヨ</t>
    </rPh>
    <rPh sb="16" eb="18">
      <t>ジュウショ</t>
    </rPh>
    <phoneticPr fontId="2"/>
  </si>
  <si>
    <t>契約の相手方の商号又は名称及び住所</t>
    <rPh sb="0" eb="2">
      <t>ケイヤク</t>
    </rPh>
    <rPh sb="3" eb="6">
      <t>アイテガタ</t>
    </rPh>
    <rPh sb="7" eb="9">
      <t>ショウゴウ</t>
    </rPh>
    <rPh sb="9" eb="10">
      <t>マタ</t>
    </rPh>
    <rPh sb="11" eb="12">
      <t>メイ</t>
    </rPh>
    <rPh sb="12" eb="13">
      <t>ショウ</t>
    </rPh>
    <rPh sb="13" eb="14">
      <t>オヨ</t>
    </rPh>
    <rPh sb="15" eb="17">
      <t>ジュウショ</t>
    </rPh>
    <phoneticPr fontId="2"/>
  </si>
  <si>
    <t>（審議対象期間　令和7年10月1日～令和7年12月31日）</t>
    <rPh sb="1" eb="3">
      <t>シンギ</t>
    </rPh>
    <rPh sb="3" eb="5">
      <t>タイショウ</t>
    </rPh>
    <rPh sb="5" eb="7">
      <t>キカン</t>
    </rPh>
    <rPh sb="8" eb="10">
      <t>レイワ</t>
    </rPh>
    <rPh sb="11" eb="12">
      <t>ネン</t>
    </rPh>
    <rPh sb="14" eb="15">
      <t>ガツ</t>
    </rPh>
    <rPh sb="16" eb="17">
      <t>ニチ</t>
    </rPh>
    <rPh sb="18" eb="20">
      <t>レイワ</t>
    </rPh>
    <rPh sb="21" eb="22">
      <t>ネン</t>
    </rPh>
    <rPh sb="24" eb="25">
      <t>ガツ</t>
    </rPh>
    <rPh sb="27" eb="28">
      <t>ニチ</t>
    </rPh>
    <phoneticPr fontId="2"/>
  </si>
  <si>
    <t>財務省本庁舎5階男子便所ほか改修工事　一式</t>
  </si>
  <si>
    <t>支出負担行為担当官
国税庁長官官房会計課長
西尾　尚記
東京都千代田区霞が関３－１－１</t>
  </si>
  <si>
    <t>令和7年10月3日</t>
  </si>
  <si>
    <t>株式会社ケイハン
大阪府大阪市平野区平野馬場１－３－１０</t>
  </si>
  <si>
    <t>8120001166424</t>
  </si>
  <si>
    <t>一般競争入札</t>
  </si>
  <si>
    <t>（部局名：国税庁）</t>
    <rPh sb="1" eb="3">
      <t>ブキョク</t>
    </rPh>
    <rPh sb="3" eb="4">
      <t>メイ</t>
    </rPh>
    <rPh sb="5" eb="8">
      <t>コクゼイチョウ</t>
    </rPh>
    <phoneticPr fontId="2"/>
  </si>
  <si>
    <t>令和7年度確定申告電話相談センター稼働時間外における音声自動応答システムの開発・運用業務　一式</t>
  </si>
  <si>
    <t>統計分析手法を活用した調査選定支援システムの運用支援　一式</t>
  </si>
  <si>
    <t>データ解析用ソフトウェアライセンスの更新　のべ38ライセンス</t>
  </si>
  <si>
    <t>全自動糖分析装置の購入　1台</t>
  </si>
  <si>
    <t>事務用パソコン設定用の自動化ツールの作成・保守業務の委託　一式</t>
  </si>
  <si>
    <t>調査事績管理システム等の改修作業等の委託　一式</t>
  </si>
  <si>
    <t>令和7年10月7日</t>
  </si>
  <si>
    <t>令和7年10月10日</t>
  </si>
  <si>
    <t>令和7年10月31日</t>
  </si>
  <si>
    <t>日本電気株式会社
東京都港区芝５－７－１</t>
  </si>
  <si>
    <t>加賀ソルネット株式会社
東京都中央区八丁堀３－２７－１０</t>
  </si>
  <si>
    <t>株式会社南部医理科
岩手県紫波郡矢巾町大字高田第１０地割７８－１</t>
  </si>
  <si>
    <t>株式会社日立製作所
東京都千代田区丸の内１－６－６</t>
  </si>
  <si>
    <t>ＨＬ株式会社
神奈川県川崎市川崎区東田町９－６</t>
  </si>
  <si>
    <t>1010001087332</t>
  </si>
  <si>
    <t>7400001003797</t>
  </si>
  <si>
    <t>7010001008844</t>
  </si>
  <si>
    <t>同種の他の契約の予定価格を類推されるおそれがあるため公表しない</t>
  </si>
  <si>
    <t>株式会社ＴＡＣＴ
東京都品川区上大崎３－１－１</t>
  </si>
  <si>
    <t>－</t>
  </si>
  <si>
    <t>令和7年度インターネットを利用したアンケート調査　一式</t>
  </si>
  <si>
    <t>株式会社ネオマーケティング
東京都渋谷区南平台町１６－２５</t>
  </si>
  <si>
    <t>一般競争入札において入札者がいない又は再度の入札を実施しても、落札者となるべき者がいないことから、会計法第29条の３第５項及び予決令第99条の２に該当するため。</t>
  </si>
  <si>
    <t>令和7年度確定申告書等作成コーナー用等プリンタに係るトナーカートリッジの購入　のべ3,281本</t>
  </si>
  <si>
    <t>国税庁が実施する酒類業振興関係施策の効果検証に向けた調査業務の委託　一式</t>
  </si>
  <si>
    <t>令和7年度ICT調査法研修（実践編）の実施委託　一式</t>
  </si>
  <si>
    <t>令和7年分確定申告期におけるテレビスポット放送の実施　一式</t>
  </si>
  <si>
    <t>ワークブース等の購入　2台</t>
  </si>
  <si>
    <t>ベルギー（コルトレイク）で開催される展示会出展に係る運営業務委託　一式</t>
  </si>
  <si>
    <t>米国（ラスベガス・ネバダ州）で開催される展示会出展に係る運営業務委託　一式</t>
  </si>
  <si>
    <t>「令和8年度国税専門官採用試験募集用ポスター　外5件」の刷成　のべ231,132部</t>
  </si>
  <si>
    <t>令和7年分確定申告期における新聞記事下広告の掲載　一式</t>
  </si>
  <si>
    <t>電子データ調査システム用サーバー等の保守業務　一式</t>
  </si>
  <si>
    <t>令和7年11月7日</t>
  </si>
  <si>
    <t>株式会社ビー・エス・デーインフォメーションテクノロジー
東京都中央区銀座３－４－１２</t>
  </si>
  <si>
    <t>@32,230円ほか</t>
  </si>
  <si>
    <t>株式会社野村総合研究所
東京都千代田区大手町１－９－２</t>
  </si>
  <si>
    <t>4010001054032</t>
  </si>
  <si>
    <t>一般競争入札
（総合評価方式）</t>
  </si>
  <si>
    <t>株式会社大塚商会
東京都千代田区飯田橋２－１８－４</t>
  </si>
  <si>
    <t>1010001012983</t>
  </si>
  <si>
    <t>@25,300円ほか</t>
  </si>
  <si>
    <t>令和7年11月11日</t>
  </si>
  <si>
    <t>株式会社日本経済廣告社
東京都千代田区神田小川町２－１０</t>
  </si>
  <si>
    <t>7010001033082</t>
  </si>
  <si>
    <t>株式会社オカモトヤ
東京都港区虎ノ門１－１－２４</t>
  </si>
  <si>
    <t>令和7年11月14日</t>
  </si>
  <si>
    <t>株式会社パソナ
東京都千代田区丸の内１－５－１</t>
  </si>
  <si>
    <t>1010001067359</t>
  </si>
  <si>
    <t>株式会社ＪＴＢコミュニケーションデザイン
東京都港区芝３－２３－１</t>
  </si>
  <si>
    <t>2010701023536</t>
  </si>
  <si>
    <t>令和7年11月21日</t>
  </si>
  <si>
    <t>不二オフセット株式会社
東京都西多摩郡瑞穂町箱根ケ崎東松原５－７</t>
  </si>
  <si>
    <t>5013101000342</t>
  </si>
  <si>
    <t>令和7年11月28日</t>
  </si>
  <si>
    <t>株式会社朝日広告社
東京都中央区銀座７－１６－１２</t>
  </si>
  <si>
    <t>2010001035026</t>
  </si>
  <si>
    <t>株式会社電通総研セキュアソリューション
東京都港区港南２－１７－１</t>
  </si>
  <si>
    <t>韓国（釜山）で開催される展示会出展に係る運営業務委託　一式</t>
  </si>
  <si>
    <t>株式会社電通ライブ
東京都中央区銀座７－４－１７</t>
  </si>
  <si>
    <t>令和7年度　乗用自動車の購入等（区分6）　13台</t>
  </si>
  <si>
    <t>令和7年12月5日</t>
  </si>
  <si>
    <t>スズキ株式会社
静岡県浜松市中央区高塚町３００</t>
  </si>
  <si>
    <t>令和7年度「情報技術専門家セミナー」の実施委託　一式</t>
  </si>
  <si>
    <t>株式会社富士通ラーニングメディア
神奈川県川崎市幸区大宮町１－５</t>
  </si>
  <si>
    <t>8010401078156</t>
  </si>
  <si>
    <t>＠82,500円ほか</t>
  </si>
  <si>
    <t>調達支援システムのアプリケーション改修業務　一式</t>
  </si>
  <si>
    <t>令和7年12月12日</t>
  </si>
  <si>
    <t>ＩＴＦ株式会社
東京都台東区柳橋２－２１－２</t>
  </si>
  <si>
    <t>5011201020491</t>
  </si>
  <si>
    <t>国際情報システム及び情報供覧システムの移行作業等及び保守の委託　一式</t>
  </si>
  <si>
    <t>リコージャパン株式会社
東京都大田区中馬込１－３－６</t>
  </si>
  <si>
    <t>1010001110829</t>
  </si>
  <si>
    <t>法人課税ファイルの購入　課税ファイル25,850組ほか3品目</t>
  </si>
  <si>
    <t>令和7年12月16日</t>
  </si>
  <si>
    <t>株式会社三陽堂
東京都世田谷区下馬１－４７－２３</t>
  </si>
  <si>
    <t>コンビニエンスストアにおける国税の納付受託業務に係る収納代行業務の委託　一式</t>
  </si>
  <si>
    <t>令和7年12月19日</t>
  </si>
  <si>
    <t>株式会社電算システム
岐阜県岐阜市日置江１－５８</t>
  </si>
  <si>
    <t>5200001003514</t>
  </si>
  <si>
    <t>令和7年分確定申告期におけるインターネット広告の実施　一式</t>
  </si>
  <si>
    <t>株式会社ＢＳ朝日
東京都港区西麻布１－２－９</t>
  </si>
  <si>
    <t>3011001031567</t>
  </si>
  <si>
    <t>令和7年度携帯用プリンタの購入　261台</t>
  </si>
  <si>
    <t>三信電気株式会社
東京都港区芝４－４－１２</t>
  </si>
  <si>
    <t>令和7年度データ分析用パソコン等の借入　令和8年4月1日～令和12年3月31日</t>
  </si>
  <si>
    <t>マイナンバーカード身分証用アクセサリ（マスキングカード・カードケース）の購入　マスキングカード9,590枚ほか1品目</t>
  </si>
  <si>
    <t>富士フイルムイメージングシステムズ株式会社
東京都品川区西五反田３－６－３０</t>
  </si>
  <si>
    <t>基幹データ変換アプリケーションの調達　一式</t>
  </si>
  <si>
    <t>令和7年12月23日</t>
  </si>
  <si>
    <t>株式会社ハツコーエレクトロニクス
東京都中央区日本橋蛎殻町１－３９－５</t>
  </si>
  <si>
    <t>事務室用備品の購入等　事務机2台ほか30品目</t>
  </si>
  <si>
    <t>令和7年12月24日</t>
  </si>
  <si>
    <t>株式会社文祥堂
東京都中央区銀座３－４－１２</t>
  </si>
  <si>
    <t>スペイン（バルセロナ）における日本産酒類のプロモーション業務及び展示会出展に係る運営業務委託　一式</t>
  </si>
  <si>
    <t>アデコ株式会社
東京都千代田区霞が関３－７－１</t>
  </si>
  <si>
    <t>令和7年度 WindowsOS等に関する技術的サポート業務の委託　一式</t>
  </si>
  <si>
    <t>令和7年12月26日</t>
  </si>
  <si>
    <t>日本マイクロソフト株式会社
東京都港区港南２－１６－３</t>
  </si>
  <si>
    <t>2010401092245</t>
  </si>
  <si>
    <t>本件業務は、マイクロソフト社が提供する有料サポートサービスであるため、契約の性質又は目的が競争性を許さないことから会計法第29条の３第４項に該当するため。</t>
  </si>
  <si>
    <t>予定調達総額
7,975,000円</t>
    <rPh sb="0" eb="6">
      <t>ヨテイチョウタツソウガク</t>
    </rPh>
    <rPh sb="16" eb="17">
      <t>エン</t>
    </rPh>
    <phoneticPr fontId="2"/>
  </si>
  <si>
    <t>-</t>
    <phoneticPr fontId="2"/>
  </si>
  <si>
    <t>特になし</t>
    <rPh sb="0" eb="1">
      <t>トク</t>
    </rPh>
    <phoneticPr fontId="2"/>
  </si>
  <si>
    <t>受託者は以下の条件を満たすこと。
⑴　受託者は、令和２年以降に、海外において日本産農林水産物・食品に係るプロモーション事業（類似する飲食料品のマーケティング施策を含む。）を受託・実施した実績を有し、かつ、次のいずれかの条件に合致していること。
イ　受託者又はその委託予定先は、令和２年以降に、韓国又はアジアで、日本産農林水産物・食品に係るプロモーション事業（類似する飲食料品のマーケティング施策を含む。）を受託・実施した実績を有すること。
ロ　受託者は、本件展示会開催国に現地事務所、子会社、関係会社あるいはパートナー（以下、これらを単に「現地事務所」という。）を応札条件等証明書提出期限時点で現に有していること。
⑵　受託者又はその委託予定先は令和２年以降に、日本産酒類又は農林水産関連等の海外展示会で、本件展示会と同等規模以上のブース運営を実施した実績がそれぞれの地域であること。
⑶　ブース全体、写真撮影コーナー、配布用トートバッグについて洗練されたデザインを行える人材及びデザインツール（AIデザインツールを含む。）を有すること。
⑷　韓国語及び英語で作成する資料や表示について、それぞれの言語で誤りや違和感のない内容となっていることを確認できる人材を確保できること。</t>
    <phoneticPr fontId="2"/>
  </si>
  <si>
    <t>受託者は以下の条件を満たすこと。
⑴ 受託者は、令和２年以降に、海外において日本産農林水産物・食品に係るプロモーション事業（類似する飲食料品のマーケティング施策を含む。）を受託・実施した実績を有し、かつ、次のいずれかの条件に合致していること。
① 受託者又はその委託予定先は、令和２年以降、欧州において、日本産農林水産物・食品に係るプロモーション事業（類似する飲食料品のマーケティング施策を含む。）を受託・実施した実績を有すること。
② 受託者は、展示会開催国に現地事務所、子会社、関係会社あるいはパートナー（以下、これらを単に「現地事務所」という。）を応札条件等証明書提出期限時点で現に有していること。
⑵ 受託者又はその委託予定先は令和２年以降に、日本産酒類又は農林水産関連等の海外展示会（欧州で開催されたものに限る）で、本件展示会と同等規模のブース運営を実施した実績があること。
⑶ ブース全体、配布用トートバッグについて洗練されたデザインを行える人材及びデザインツール（AI デザインツールを含む。）を有すること。
⑷ 英語及び蘭語で作成する資料や表示について、それぞれの言語で誤りや違和感の無い内容となっていることを確認できる人材を確保できること。</t>
    <phoneticPr fontId="2"/>
  </si>
  <si>
    <t xml:space="preserve">受託者は以下の条件を満たすこと。
⑴ 受託者は、令和２年以降に、海外において日本産農林水産物・食品に係るプロモーション事業（類似する飲食料品のマーケティング施策を含む。）を受託・実施した実績を有し、かつ、次のいずれかの条件に合致していること。
① 受託者又はその委託予定先は、令和２年以降、米国において、日本産農林水産物・食品に係るプロモーション事業（類似する飲食料品のマーケティング施策を含む。）を受託・実施した実績を有すること。
② 受託者は、展示会開催国に現地事務所、子会社、関係会社あるいはパートナー（以下、これらを単に「現地事務所」という。）を応札条件等証明書提出期限時点で現に有していること。
⑵ 受託者又はその委託予定先は令和２年以降に、日本産酒類又は農林水産関連等の海外展示会（米国で開催されたものに限る）で、本件展示会と同等規模のブース運営を実施した実績があること。
⑶ ブース全体、パンフレットについて洗練されたデザインを行える人材及びデザインツール（AI デザインツールを含む。）を有すること。
⑷ 英語で作成する資料や表示について、それぞれの言語で誤りや違和感の無い内容となっていることを確認できる人材を確保できること。
</t>
    <phoneticPr fontId="2"/>
  </si>
  <si>
    <t>予定調達総額
71,652,350円</t>
    <rPh sb="0" eb="6">
      <t>ヨテイチョウタツソウガク</t>
    </rPh>
    <rPh sb="17" eb="18">
      <t>エン</t>
    </rPh>
    <phoneticPr fontId="2"/>
  </si>
  <si>
    <t>●作業責任者
⑴　資格要件
「情報処理の促進に関する法律」（昭和45年法律第90号）に基づいて行われる情報処理技術者試験（以下「情報処理技術者試験」という。）の内、ITストラテジスト試験（旧システムアナリスト試験）、プロジェクトマネージャ試験のいずれかの合格者又は米国PMI（Project Management Institute）が認定するプロジェクトマネージャ資格（PMP：Project Management Professional）を有すること。
⑵　各責任者の兼任について
上記(1)の作業責任者については、専任を求めるものではなく、要件を満たせば兼任も可能であることに留意すること。
●作業従事者
本調達における各作業に従事する、各作業の工程に応じた従事経験を有する者を要員とすること。
●受託者は以下の条件を満たすこと。
⑴　社員教育に関する条件
受託者は、従事要員に対し本調達における各業務の安全確実な遂行に必要な、以下に示す教育等をあらかじめ実施し、実施結果を当庁へ提出すること。
イ　情報技術に関する教育
ロ　情報処理技術者として身に付けているべきモラルに関する教育
ハ　情報セキュリティ教育
ニ　守秘義務に関する教育
ホ　個人情報保護に関する教育
ヘ　その他安全確実な遂行に必要な教育
⑵　資格要件
受託者は、本調達に従事する部門を適用範囲に含む以下に示す全ての公的資格又は同等の資格を満たしていること。
なお、同等の資格に関しては、以下の資格と同等であることが説明できること。
また、同等か否かの判定は、提案書の提出期限の10日前までに書面にて当庁（統括部署）に問い合わせること。
イ　国際規格（ISO 9001）を認証基準とする品質マネジメントシステムの認証を受けていること。
ロ　国内規格（JIS Q 27001）又は国際規格（ISO/IEC 27001）を認証基準とした情報セキュリティマネジメントシステムの認証を受けていること。
⑶　経歴、実績
以下のソフトウェアの導入、構築及び保守サポートの実績を有すること。
イ　一つの契約において、5,000台以上のパソコン設定用ソフトウェアの導入及び構築の実績を有すること。
ロ　一つの契約において、5,000台以上のパソコン設定用ソフトウェアの保守サポートの実績を有すること</t>
    <phoneticPr fontId="2"/>
  </si>
  <si>
    <t>予定調達総額
7,018,000円</t>
    <phoneticPr fontId="2"/>
  </si>
  <si>
    <t>税務大学校和光校舎学寮貯湯槽加熱コイルほか更新工事
埼玉県和光市南２-３-７
令和７年10月８日～令和８年３月27日
管工事</t>
  </si>
  <si>
    <t>支出負担行為担当官
税務大学校副校長
江崎　純子
埼玉県和光市南２－３－７</t>
  </si>
  <si>
    <t>日本ビルコン株式会社
東京都墨田区立川２－１１－１０</t>
  </si>
  <si>
    <t>税務大学校和光校舎研修棟ほか照明設備改修工事
埼玉県和光市南２-３-７
令和７年11月17日～令和８年３月27日
電気工事</t>
  </si>
  <si>
    <t>清水電設株式会社
東京都府中市住吉町１－26－１</t>
  </si>
  <si>
    <t>税務大学校和光校舎及び関東信越研修所において使用するガスの調達　1,261,000㎥</t>
  </si>
  <si>
    <t>株式会社ＣＤエナジーダイレクト
東京都中央区日本橋室町４－５－１</t>
  </si>
  <si>
    <t>@56.21円ほか</t>
  </si>
  <si>
    <t>単価契約
予定調達総額82,760,810円</t>
    <rPh sb="0" eb="2">
      <t>タンカ</t>
    </rPh>
    <rPh sb="2" eb="4">
      <t>ケイヤク</t>
    </rPh>
    <rPh sb="5" eb="7">
      <t>ヨテイ</t>
    </rPh>
    <rPh sb="7" eb="9">
      <t>チョウタツ</t>
    </rPh>
    <rPh sb="9" eb="11">
      <t>ソウガク</t>
    </rPh>
    <rPh sb="21" eb="22">
      <t>エン</t>
    </rPh>
    <phoneticPr fontId="2"/>
  </si>
  <si>
    <t>一般競争入札において入札者がいない又は再度の入札を実施しても、落札者となるべき者がいないことから、会計法第29条の３第５項及び予決令第99条の２に該当するため。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</si>
</sst>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quot;円&quot;;[Red]\-#,##0&quot;円&quot;"/>
    <numFmt numFmtId="178" formatCode="0.0%"/>
    <numFmt numFmtId="179" formatCode="#,##0_ "/>
    <numFmt numFmtId="180" formatCode="#,##0&quot;円&quot;"/>
    <numFmt numFmtId="181" formatCode="0_);[Red]\(0\)"/>
    <numFmt numFmtId="182" formatCode="#,##0&quot;円&quot;_);[Red]\(&quot;¥&quot;#,##0\)"/>
    <numFmt numFmtId="183" formatCode="0_ "/>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4"/>
      <name val="ＭＳ Ｐゴシック"/>
      <family val="3"/>
      <charset val="128"/>
    </font>
    <font>
      <sz val="12"/>
      <name val="ＭＳ 明朝"/>
      <family val="1"/>
      <charset val="128"/>
    </font>
    <font>
      <sz val="12"/>
      <color indexed="8"/>
      <name val="ＭＳ 明朝"/>
      <family val="1"/>
      <charset val="128"/>
    </font>
    <font>
      <sz val="12"/>
      <name val="ＭＳ Ｐゴシック"/>
      <family val="3"/>
      <charset val="128"/>
    </font>
    <font>
      <sz val="14"/>
      <name val="ＭＳ 明朝"/>
      <family val="1"/>
      <charset val="128"/>
    </font>
    <font>
      <sz val="11"/>
      <color theme="1"/>
      <name val="ＭＳ Ｐゴシック"/>
      <family val="3"/>
      <charset val="128"/>
      <scheme val="minor"/>
    </font>
    <font>
      <sz val="12"/>
      <color theme="1"/>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0" fontId="1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75">
    <xf numFmtId="0" fontId="0" fillId="0" borderId="0" xfId="0">
      <alignment vertical="center"/>
    </xf>
    <xf numFmtId="0" fontId="3" fillId="0" borderId="0" xfId="0" applyFont="1">
      <alignment vertical="center"/>
    </xf>
    <xf numFmtId="0" fontId="4" fillId="0" borderId="1" xfId="6" applyFont="1" applyBorder="1" applyAlignment="1">
      <alignment vertical="center" wrapText="1"/>
    </xf>
    <xf numFmtId="58" fontId="4" fillId="0" borderId="1" xfId="6" applyNumberFormat="1" applyFont="1" applyBorder="1" applyAlignment="1">
      <alignment horizontal="left" vertical="center" wrapText="1"/>
    </xf>
    <xf numFmtId="0" fontId="4" fillId="0" borderId="1" xfId="6" applyFont="1" applyBorder="1" applyAlignment="1">
      <alignment horizontal="center" vertical="center" wrapText="1"/>
    </xf>
    <xf numFmtId="0" fontId="4" fillId="0" borderId="0" xfId="6" applyFont="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6" applyFont="1" applyBorder="1" applyAlignment="1">
      <alignment vertical="center" wrapText="1"/>
    </xf>
    <xf numFmtId="58" fontId="4" fillId="0" borderId="2" xfId="6" applyNumberFormat="1" applyFont="1" applyBorder="1" applyAlignment="1">
      <alignment horizontal="left" vertical="center" wrapText="1"/>
    </xf>
    <xf numFmtId="0" fontId="7" fillId="0" borderId="1" xfId="7" applyFont="1" applyBorder="1" applyAlignment="1">
      <alignment vertical="center" wrapText="1"/>
    </xf>
    <xf numFmtId="0" fontId="8" fillId="0" borderId="1" xfId="8" applyFont="1" applyBorder="1" applyAlignment="1">
      <alignment vertical="center" wrapText="1"/>
    </xf>
    <xf numFmtId="176" fontId="8" fillId="0" borderId="1" xfId="8" applyNumberFormat="1" applyFont="1" applyBorder="1" applyAlignment="1">
      <alignment horizontal="center" vertical="center" wrapText="1"/>
    </xf>
    <xf numFmtId="183" fontId="7" fillId="0" borderId="1" xfId="6" applyNumberFormat="1" applyFont="1" applyBorder="1" applyAlignment="1">
      <alignment horizontal="center" vertical="center" wrapText="1"/>
    </xf>
    <xf numFmtId="179" fontId="8" fillId="0" borderId="1" xfId="8" applyNumberFormat="1" applyFont="1" applyBorder="1" applyAlignment="1">
      <alignment horizontal="center" vertical="center" wrapText="1"/>
    </xf>
    <xf numFmtId="177" fontId="8" fillId="0" borderId="1" xfId="3" applyNumberFormat="1" applyFont="1" applyFill="1" applyBorder="1" applyAlignment="1">
      <alignment horizontal="center" vertical="center" wrapText="1" shrinkToFit="1"/>
    </xf>
    <xf numFmtId="178" fontId="8" fillId="0" borderId="1" xfId="1" applyNumberFormat="1" applyFont="1" applyFill="1" applyBorder="1" applyAlignment="1">
      <alignment horizontal="center" vertical="center" wrapText="1"/>
    </xf>
    <xf numFmtId="181" fontId="7" fillId="0" borderId="1" xfId="6" applyNumberFormat="1" applyFont="1" applyBorder="1" applyAlignment="1">
      <alignment horizontal="center" vertical="center" wrapText="1"/>
    </xf>
    <xf numFmtId="0" fontId="7" fillId="0" borderId="1" xfId="6" applyFont="1" applyBorder="1" applyAlignment="1">
      <alignment vertical="center" wrapText="1"/>
    </xf>
    <xf numFmtId="0" fontId="7" fillId="0" borderId="0" xfId="6" applyFont="1" applyAlignment="1">
      <alignmen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horizontal="left" vertical="center"/>
    </xf>
    <xf numFmtId="0" fontId="10" fillId="0" borderId="0" xfId="0" applyFont="1">
      <alignment vertical="center"/>
    </xf>
    <xf numFmtId="181" fontId="8" fillId="0" borderId="1" xfId="8" applyNumberFormat="1" applyFont="1" applyBorder="1" applyAlignment="1">
      <alignment horizontal="center" vertical="center" wrapText="1"/>
    </xf>
    <xf numFmtId="182" fontId="7" fillId="0" borderId="1" xfId="6" applyNumberFormat="1" applyFont="1" applyBorder="1" applyAlignment="1">
      <alignment horizontal="center" vertical="center" wrapText="1"/>
    </xf>
    <xf numFmtId="178" fontId="7" fillId="0" borderId="1" xfId="6" applyNumberFormat="1" applyFont="1" applyBorder="1" applyAlignment="1">
      <alignment horizontal="center" vertical="center" wrapText="1"/>
    </xf>
    <xf numFmtId="0" fontId="7" fillId="0" borderId="1" xfId="5" applyFont="1" applyBorder="1" applyAlignment="1">
      <alignment horizontal="left" vertical="center" wrapText="1"/>
    </xf>
    <xf numFmtId="0" fontId="7" fillId="0" borderId="1" xfId="6" applyFont="1" applyBorder="1" applyAlignment="1">
      <alignment horizontal="left" vertical="center" wrapText="1"/>
    </xf>
    <xf numFmtId="58" fontId="7" fillId="0" borderId="1" xfId="6" applyNumberFormat="1" applyFont="1" applyBorder="1" applyAlignment="1">
      <alignment horizontal="center" vertical="center" wrapText="1"/>
    </xf>
    <xf numFmtId="0" fontId="7" fillId="0" borderId="1" xfId="6" applyFont="1" applyBorder="1" applyAlignment="1">
      <alignment horizontal="center" vertical="center" wrapText="1"/>
    </xf>
    <xf numFmtId="177" fontId="7" fillId="0" borderId="1" xfId="5" applyNumberFormat="1" applyFont="1" applyBorder="1" applyAlignment="1">
      <alignment horizontal="center" vertical="center" wrapText="1"/>
    </xf>
    <xf numFmtId="0" fontId="8" fillId="0" borderId="1" xfId="0" applyFont="1" applyBorder="1" applyAlignment="1">
      <alignment horizontal="left" vertical="center" wrapText="1"/>
    </xf>
    <xf numFmtId="176" fontId="8" fillId="0" borderId="1" xfId="0" applyNumberFormat="1" applyFont="1" applyBorder="1" applyAlignment="1">
      <alignment horizontal="center" vertical="center" wrapText="1"/>
    </xf>
    <xf numFmtId="183" fontId="7" fillId="0" borderId="1" xfId="0" applyNumberFormat="1" applyFont="1" applyBorder="1" applyAlignment="1">
      <alignment horizontal="center" vertical="center" wrapText="1"/>
    </xf>
    <xf numFmtId="0" fontId="8" fillId="0" borderId="1" xfId="0" applyFont="1" applyBorder="1" applyAlignment="1">
      <alignment horizontal="justify" vertical="center" wrapText="1"/>
    </xf>
    <xf numFmtId="180" fontId="8" fillId="0" borderId="1" xfId="0" applyNumberFormat="1" applyFont="1" applyBorder="1" applyAlignment="1">
      <alignment horizontal="center" vertical="center" wrapText="1"/>
    </xf>
    <xf numFmtId="178" fontId="8" fillId="0" borderId="1" xfId="0" applyNumberFormat="1" applyFont="1" applyBorder="1" applyAlignment="1">
      <alignment horizontal="center" vertical="center" wrapText="1"/>
    </xf>
    <xf numFmtId="178" fontId="8" fillId="0" borderId="1" xfId="1" applyNumberFormat="1" applyFont="1" applyBorder="1" applyAlignment="1">
      <alignment horizontal="center" vertical="center" wrapText="1"/>
    </xf>
    <xf numFmtId="0" fontId="7" fillId="0" borderId="2" xfId="6" applyFont="1" applyBorder="1" applyAlignment="1">
      <alignment vertical="center" wrapText="1"/>
    </xf>
    <xf numFmtId="58" fontId="7" fillId="0" borderId="2" xfId="6" applyNumberFormat="1" applyFont="1" applyBorder="1" applyAlignment="1">
      <alignment horizontal="left" vertical="center" wrapText="1"/>
    </xf>
    <xf numFmtId="49" fontId="7" fillId="0" borderId="1" xfId="6" applyNumberFormat="1" applyFont="1" applyBorder="1" applyAlignment="1">
      <alignment horizontal="center" vertical="center" wrapText="1"/>
    </xf>
    <xf numFmtId="181" fontId="7" fillId="0" borderId="1" xfId="7" applyNumberFormat="1" applyFont="1" applyBorder="1" applyAlignment="1">
      <alignment horizontal="center" vertical="center" wrapText="1"/>
    </xf>
    <xf numFmtId="182" fontId="7" fillId="0" borderId="1" xfId="6" applyNumberFormat="1" applyFont="1" applyBorder="1" applyAlignment="1">
      <alignment horizontal="center" vertical="center" wrapText="1" shrinkToFit="1"/>
    </xf>
    <xf numFmtId="0" fontId="12" fillId="0" borderId="3" xfId="7" applyFont="1" applyBorder="1" applyAlignment="1">
      <alignment vertical="center" wrapText="1"/>
    </xf>
    <xf numFmtId="179" fontId="8" fillId="0" borderId="1" xfId="8" applyNumberFormat="1" applyFont="1" applyBorder="1" applyAlignment="1">
      <alignment horizontal="left"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vertical="center" wrapText="1"/>
    </xf>
    <xf numFmtId="0" fontId="7" fillId="0" borderId="4" xfId="7" applyFont="1" applyBorder="1" applyAlignment="1">
      <alignment vertical="center" wrapText="1"/>
    </xf>
    <xf numFmtId="0" fontId="7" fillId="0" borderId="3" xfId="7" applyFont="1" applyBorder="1" applyAlignment="1">
      <alignmen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176" fontId="8" fillId="0" borderId="4" xfId="8" applyNumberFormat="1" applyFont="1" applyBorder="1" applyAlignment="1">
      <alignment horizontal="center" vertical="center" wrapText="1"/>
    </xf>
    <xf numFmtId="176" fontId="8" fillId="0" borderId="3" xfId="8" applyNumberFormat="1" applyFont="1" applyBorder="1" applyAlignment="1">
      <alignment horizontal="center" vertical="center" wrapText="1"/>
    </xf>
    <xf numFmtId="181" fontId="7" fillId="0" borderId="4" xfId="6" applyNumberFormat="1" applyFont="1" applyBorder="1" applyAlignment="1">
      <alignment horizontal="center" vertical="center" wrapText="1"/>
    </xf>
    <xf numFmtId="181" fontId="7" fillId="0" borderId="3" xfId="6" applyNumberFormat="1" applyFont="1" applyBorder="1" applyAlignment="1">
      <alignment horizontal="center" vertical="center" wrapText="1"/>
    </xf>
    <xf numFmtId="178" fontId="7" fillId="0" borderId="4" xfId="6" applyNumberFormat="1" applyFont="1" applyBorder="1" applyAlignment="1">
      <alignment horizontal="center" vertical="center" wrapText="1"/>
    </xf>
    <xf numFmtId="178" fontId="7" fillId="0" borderId="3" xfId="6" applyNumberFormat="1" applyFont="1" applyBorder="1" applyAlignment="1">
      <alignment horizontal="center" vertical="center" wrapText="1"/>
    </xf>
    <xf numFmtId="177" fontId="8" fillId="0" borderId="4" xfId="3" applyNumberFormat="1" applyFont="1" applyFill="1" applyBorder="1" applyAlignment="1">
      <alignment horizontal="center" vertical="center" wrapText="1" shrinkToFit="1"/>
    </xf>
    <xf numFmtId="177" fontId="8" fillId="0" borderId="3" xfId="3" applyNumberFormat="1" applyFont="1" applyFill="1" applyBorder="1" applyAlignment="1">
      <alignment horizontal="center" vertical="center" wrapText="1" shrinkToFit="1"/>
    </xf>
    <xf numFmtId="182" fontId="7" fillId="0" borderId="4" xfId="6" applyNumberFormat="1" applyFont="1" applyBorder="1" applyAlignment="1">
      <alignment horizontal="center" vertical="center" wrapText="1"/>
    </xf>
    <xf numFmtId="182" fontId="7" fillId="0" borderId="3" xfId="6" applyNumberFormat="1" applyFont="1" applyBorder="1" applyAlignment="1">
      <alignment horizontal="center" vertical="center" wrapText="1"/>
    </xf>
    <xf numFmtId="179" fontId="8" fillId="0" borderId="4" xfId="8" applyNumberFormat="1" applyFont="1" applyBorder="1" applyAlignment="1">
      <alignment horizontal="center" vertical="center" wrapText="1"/>
    </xf>
    <xf numFmtId="179" fontId="8" fillId="0" borderId="3" xfId="8" applyNumberFormat="1" applyFont="1" applyBorder="1" applyAlignment="1">
      <alignment horizontal="center" vertical="center" wrapText="1"/>
    </xf>
    <xf numFmtId="181" fontId="7" fillId="0" borderId="4" xfId="7" applyNumberFormat="1" applyFont="1" applyBorder="1" applyAlignment="1">
      <alignment horizontal="center" vertical="center" wrapText="1"/>
    </xf>
    <xf numFmtId="181" fontId="7" fillId="0" borderId="3" xfId="7" applyNumberFormat="1" applyFont="1" applyBorder="1" applyAlignment="1">
      <alignment horizontal="center" vertical="center" wrapText="1"/>
    </xf>
  </cellXfs>
  <cellStyles count="10">
    <cellStyle name="パーセント" xfId="1" builtinId="5"/>
    <cellStyle name="パーセント 2" xfId="2" xr:uid="{80F3C772-B867-4D35-994C-6249A4453338}"/>
    <cellStyle name="桁区切り" xfId="3" builtinId="6"/>
    <cellStyle name="桁区切り 2" xfId="4" xr:uid="{13EB04E2-97C3-43C2-BE53-54CD0C55FCF9}"/>
    <cellStyle name="標準" xfId="0" builtinId="0"/>
    <cellStyle name="標準 2" xfId="5" xr:uid="{50738768-153C-4716-A8A8-2DBDAFC5BD3C}"/>
    <cellStyle name="標準 2 2" xfId="9" xr:uid="{8ECEFF55-CE3A-47BD-A5CB-540EF22F0BAC}"/>
    <cellStyle name="標準_１６７調査票４案件best100（再検討）0914提出用" xfId="6" xr:uid="{6C35B2F7-1AD8-4058-A86F-B6A90A15D78A}"/>
    <cellStyle name="標準_23.4月" xfId="7" xr:uid="{3A214955-B1E4-4D17-A2AC-CAD13B17ECD1}"/>
    <cellStyle name="標準_別紙３" xfId="8" xr:uid="{D6FEFEC2-8E83-41D2-BA97-582C619B5A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1666875</xdr:colOff>
      <xdr:row>6</xdr:row>
      <xdr:rowOff>1512094</xdr:rowOff>
    </xdr:from>
    <xdr:to>
      <xdr:col>7</xdr:col>
      <xdr:colOff>159531</xdr:colOff>
      <xdr:row>7</xdr:row>
      <xdr:rowOff>881264</xdr:rowOff>
    </xdr:to>
    <xdr:sp macro="" textlink="">
      <xdr:nvSpPr>
        <xdr:cNvPr id="4" name="テキスト ボックス 3">
          <a:extLst>
            <a:ext uri="{FF2B5EF4-FFF2-40B4-BE49-F238E27FC236}">
              <a16:creationId xmlns:a16="http://schemas.microsoft.com/office/drawing/2014/main" id="{A083E461-A72C-4B3E-89EB-C266815185A1}"/>
            </a:ext>
          </a:extLst>
        </xdr:cNvPr>
        <xdr:cNvSpPr txBox="1"/>
      </xdr:nvSpPr>
      <xdr:spPr>
        <a:xfrm>
          <a:off x="1666875" y="5000625"/>
          <a:ext cx="7720000" cy="893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該当なし</a:t>
          </a:r>
          <a:endParaRPr kumimoji="1" lang="ja-JP" altLang="en-US" sz="1100" b="1"/>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32076;&#29702;&#22865;&#32004;&#29677;/&#12304;&#32076;&#29702;&#29677;&#12305;/&#32076;&#29702;&#32207;&#25324;&#20418;/&#20837;&#26413;&#31561;&#30435;&#35222;&#22996;&#21729;&#20250;/&#21508;&#24180;&#24230;&#20250;&#35696;/30&#24180;&#24230;&#31532;3&#22238;/02&#22865;&#32004;&#19968;&#35239;&#34920;/&#20250;&#35336;&#35506;/&#12304;10-12&#12305;28&#24180;&#24230;&#22865;&#32004;&#29366;&#27841;&#35519;&#26619;&#31080;.xlsx" TargetMode="External"/><Relationship Id="rId1" Type="http://schemas.openxmlformats.org/officeDocument/2006/relationships/externalLinkPath" Target="/&#32076;&#29702;&#22865;&#32004;&#29677;/&#12304;&#32076;&#29702;&#29677;&#12305;/&#32076;&#29702;&#32207;&#25324;&#20418;/&#20837;&#26413;&#31561;&#30435;&#35222;&#22996;&#21729;&#20250;/&#21508;&#24180;&#24230;&#20250;&#35696;/30&#24180;&#24230;&#31532;3&#22238;/02&#22865;&#32004;&#19968;&#35239;&#34920;/&#20250;&#35336;&#35506;/&#12304;10-12&#12305;28&#24180;&#24230;&#22865;&#32004;&#29366;&#27841;&#35519;&#26619;&#3108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ites/Dep03/SharedFolder/4000_&#32076;&#29702;&#22865;&#32004;&#29677;/&#32076;&#29702;&#32207;&#25324;&#12539;&#22865;&#32004;&#65297;&#12539;&#22865;&#32004;&#65298;/&#32076;&#29702;&#32207;&#25324;&#20418;/00&#32068;&#32340;&#21442;&#32771;&#36039;&#26009;&#12501;&#12457;&#12523;&#12480;/02&#20491;&#21029;&#20107;&#38917;/&#20837;&#26413;&#31561;&#30435;&#35222;&#22996;&#21729;&#20250;/&#21508;&#24180;&#24230;&#20250;&#35696;/06&#24180;&#24230;&#31532;1&#22238;/02_&#22865;&#32004;&#19968;&#35239;&#34920;&#65286;&#35519;&#36948;&#25913;&#21892;&#35336;&#30011;/01%20&#27096;&#24335;/01%20&#22865;&#32004;&#19968;&#35239;&#34920;/&#12304;10-12&#12305;28&#24180;&#24230;&#22865;&#32004;&#29366;&#27841;&#35519;&#26619;&#31080;.xlsx" TargetMode="External"/><Relationship Id="rId1" Type="http://schemas.openxmlformats.org/officeDocument/2006/relationships/externalLinkPath" Target="/sites/Dep03/SharedFolder/4000_&#32076;&#29702;&#22865;&#32004;&#29677;/&#32076;&#29702;&#32207;&#25324;&#12539;&#22865;&#32004;&#65297;&#12539;&#22865;&#32004;&#65298;/&#32076;&#29702;&#32207;&#25324;&#20418;/00&#32068;&#32340;&#21442;&#32771;&#36039;&#26009;&#12501;&#12457;&#12523;&#12480;/02&#20491;&#21029;&#20107;&#38917;/&#20837;&#26413;&#31561;&#30435;&#35222;&#22996;&#21729;&#20250;/&#21508;&#24180;&#24230;&#20250;&#35696;/06&#24180;&#24230;&#31532;1&#22238;/02_&#22865;&#32004;&#19968;&#35239;&#34920;&#65286;&#35519;&#36948;&#25913;&#21892;&#35336;&#30011;/01%20&#27096;&#24335;/01%20&#22865;&#32004;&#19968;&#35239;&#34920;/&#12304;10-12&#12305;2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28年度契約状況調査票(参考)"/>
      <sheetName val="28年度契約状況調査票"/>
      <sheetName val="契約状況コード表"/>
    </sheetNames>
    <sheetDataSet>
      <sheetData sheetId="0"/>
      <sheetData sheetId="1"/>
      <sheetData sheetId="2">
        <row r="5">
          <cell r="A5" t="str">
            <v>①工事</v>
          </cell>
          <cell r="B5" t="str">
            <v>①一般競争入札</v>
          </cell>
          <cell r="C5" t="str">
            <v>他官署で入札を実施したため</v>
          </cell>
          <cell r="D5" t="str">
            <v>調達総額基準額以下
　　　　　円</v>
          </cell>
          <cell r="E5" t="str">
            <v>①公表</v>
          </cell>
          <cell r="F5" t="str">
            <v>①所管公益法人</v>
          </cell>
          <cell r="G5" t="str">
            <v>国</v>
          </cell>
          <cell r="H5" t="str">
            <v>①広報</v>
          </cell>
          <cell r="I5" t="str">
            <v>①長期継続契約（27年度以前）</v>
          </cell>
          <cell r="J5" t="str">
            <v>①会計法第29条の3第4項（契約の性質又は目的が競争を許さない場合）</v>
          </cell>
          <cell r="K5" t="str">
            <v>イ(イ)</v>
          </cell>
          <cell r="L5" t="str">
            <v>新規案件</v>
          </cell>
          <cell r="M5" t="str">
            <v>業務に特殊性・専門性があるもの</v>
          </cell>
        </row>
        <row r="6">
          <cell r="A6" t="str">
            <v>②物品等購入</v>
          </cell>
          <cell r="B6" t="str">
            <v>②一般競争入札（総合評価方式）</v>
          </cell>
          <cell r="D6" t="str">
            <v>変更後予定価格基準額以下
　　　　　円</v>
          </cell>
          <cell r="E6" t="str">
            <v>②同種の他の契約の予定価格を類推されるおそれがあるため公表しない</v>
          </cell>
          <cell r="F6" t="str">
            <v>②その他の公益法人</v>
          </cell>
          <cell r="G6" t="str">
            <v>都道府県</v>
          </cell>
          <cell r="H6" t="str">
            <v>②委託調査</v>
          </cell>
          <cell r="I6" t="str">
            <v>②長期継続契約（28年度）</v>
          </cell>
          <cell r="J6" t="str">
            <v>②会計法第29条の3第4項（緊急の必要により競争に付することができない場合）</v>
          </cell>
          <cell r="K6" t="str">
            <v>イ(ロ)</v>
          </cell>
          <cell r="L6" t="str">
            <v>前年度の契約金額では落札見込がないとして参加を見合わせた</v>
          </cell>
          <cell r="M6" t="str">
            <v>業務の履行にあたって必要な条件を付す必要があるもの</v>
          </cell>
        </row>
        <row r="7">
          <cell r="A7" t="str">
            <v>③物品等製造</v>
          </cell>
          <cell r="B7" t="str">
            <v>③随意契約（企画競争有り）</v>
          </cell>
          <cell r="D7" t="str">
            <v>合庁管理経費等基準額以下
　　　　　円</v>
          </cell>
          <cell r="E7" t="str">
            <v>③その他</v>
          </cell>
          <cell r="F7" t="str">
            <v>③独立行政法人等</v>
          </cell>
          <cell r="I7" t="str">
            <v>③国庫債務負担行為（28年度）</v>
          </cell>
          <cell r="J7" t="str">
            <v>③会計法第29条の3第4項（競争に付することが国に不利と認められる場合）</v>
          </cell>
          <cell r="K7" t="str">
            <v>イ(ハ)</v>
          </cell>
          <cell r="L7" t="str">
            <v>仕様煩雑により、声掛け等により参加していた業者が参加を見合わせた</v>
          </cell>
          <cell r="M7" t="str">
            <v>過去に契約実績がある者が有利となっているもの</v>
          </cell>
        </row>
        <row r="8">
          <cell r="A8" t="str">
            <v>④物品等賃借</v>
          </cell>
          <cell r="B8" t="str">
            <v>④随意契約（企画競争無し）</v>
          </cell>
          <cell r="F8" t="str">
            <v>④特殊法人等</v>
          </cell>
          <cell r="J8" t="str">
            <v>④予決令第99条第1号（国の行為を秘密にする必要があるとき）</v>
          </cell>
          <cell r="K8" t="str">
            <v>イ(ニ)</v>
          </cell>
          <cell r="L8" t="str">
            <v>予定価格減により等級が縮小し業者が参加できなくなった</v>
          </cell>
          <cell r="M8" t="str">
            <v>特殊な技術、特定の情報を有する者が有利となっているもの</v>
          </cell>
        </row>
        <row r="9">
          <cell r="A9" t="str">
            <v>⑤役務</v>
          </cell>
          <cell r="F9" t="str">
            <v>⑤特定民間法人等</v>
          </cell>
          <cell r="J9" t="str">
            <v>⑤予決令第99条第8号（運送又は保管をさせるとき）</v>
          </cell>
          <cell r="K9" t="str">
            <v>ロ</v>
          </cell>
          <cell r="L9" t="str">
            <v>市場の自由化により競争入札を実施したが１者応札となった</v>
          </cell>
          <cell r="M9" t="str">
            <v>参加可能な者が少数のもの</v>
          </cell>
        </row>
        <row r="10">
          <cell r="F10" t="str">
            <v>⑥その他の法人等</v>
          </cell>
          <cell r="J10" t="str">
            <v>⑥予決令第99条第9号（沖縄振興開発金融公庫その他特別の法律により特別の設立行為をもって設立された法人のうち財務大臣の指定するものとの間で契約をするとき。）</v>
          </cell>
          <cell r="K10" t="str">
            <v>ハ</v>
          </cell>
          <cell r="L10" t="str">
            <v>仕様を煩雑に変更したことにより業者が参加できなくなった</v>
          </cell>
          <cell r="M10" t="str">
            <v>公表されている前年度契約金額から採算が合わないと判断している可能性があるもの</v>
          </cell>
        </row>
        <row r="11">
          <cell r="J11" t="str">
            <v>⑦予決令第99条第15号（外国で契約をするとき）</v>
          </cell>
          <cell r="K11" t="str">
            <v>ニ(イ)</v>
          </cell>
          <cell r="L11" t="str">
            <v>業者が案件を認識していなかったため参加しなかった</v>
          </cell>
          <cell r="M11" t="str">
            <v>調達内容についての知識・技術が不足し、受注した場合のリスクが高いと判断している可能性があるもの</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cell r="K12" t="str">
            <v>ニ(ロ)</v>
          </cell>
          <cell r="L12" t="str">
            <v>業者の準備が間に合わず参加しなかった</v>
          </cell>
          <cell r="M12" t="str">
            <v>人材の確保や体制整備に時間が足りないと判断している可能性があるもの</v>
          </cell>
        </row>
        <row r="13">
          <cell r="J13" t="str">
            <v>⑨予決令第99条第17号（開拓地域内における土木工事をその入植者の共同請負に付するとき）</v>
          </cell>
          <cell r="K13" t="str">
            <v>ニ(ハ)</v>
          </cell>
          <cell r="L13" t="str">
            <v>業者撤退等により参加業者がいなくなった</v>
          </cell>
          <cell r="M13" t="str">
            <v>他官署調達のため不明</v>
          </cell>
        </row>
        <row r="14">
          <cell r="J14" t="str">
            <v>⑩予決令第99条第18号（事業協同組合、事業協同小組合若しくは協同組合連合会又は商工組合若しくは商工組合連合会の保護育成のためこれらの者から直接に物件を買い入れるとき）</v>
          </cell>
          <cell r="K14" t="str">
            <v>ニ(ニ)</v>
          </cell>
          <cell r="L14" t="str">
            <v>他官署調達のため不明</v>
          </cell>
        </row>
        <row r="15">
          <cell r="J15" t="str">
            <v>⑪予決令第99条第20号（産業又は開拓事業の保護奨励のため、必要な物件を売り払い若しくは貸し付け、又は生産者から直接にその生産に係る物品を買い入れるとき）</v>
          </cell>
          <cell r="K15" t="str">
            <v>ニ(ホ)</v>
          </cell>
        </row>
        <row r="16">
          <cell r="J16" t="str">
            <v>⑫予決令第99条第23号（事業経営上の特別の必要に基づき、物品を買い入れ若しくは製造させ、造林をさせ又は土地若しくは建物を借り入れるとき）</v>
          </cell>
          <cell r="K16" t="str">
            <v>ニ(へ)</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0F132-8610-498D-B548-A13D105BF4E7}">
  <dimension ref="A1:K12"/>
  <sheetViews>
    <sheetView tabSelected="1" view="pageBreakPreview" zoomScale="80" zoomScaleNormal="100" zoomScaleSheetLayoutView="80" workbookViewId="0">
      <selection activeCell="G6" sqref="G6"/>
    </sheetView>
  </sheetViews>
  <sheetFormatPr defaultColWidth="9" defaultRowHeight="13" x14ac:dyDescent="0.2"/>
  <cols>
    <col min="1" max="1" width="25.6328125" style="1" customWidth="1"/>
    <col min="2" max="2" width="20.6328125" style="6" customWidth="1"/>
    <col min="3" max="3" width="20.6328125" style="1" customWidth="1"/>
    <col min="4" max="6" width="17.6328125" style="1" customWidth="1"/>
    <col min="7" max="7" width="14.6328125" style="6" customWidth="1"/>
    <col min="8" max="8" width="14.6328125" style="1" customWidth="1"/>
    <col min="9" max="9" width="12.6328125" style="1" customWidth="1"/>
    <col min="10" max="10" width="6.36328125" style="1" customWidth="1"/>
    <col min="11" max="11" width="11.7265625" style="1" customWidth="1"/>
    <col min="12" max="16384" width="9" style="1"/>
  </cols>
  <sheetData>
    <row r="1" spans="1:11" ht="14" x14ac:dyDescent="0.2">
      <c r="A1" s="23" t="s">
        <v>18</v>
      </c>
    </row>
    <row r="2" spans="1:11" ht="16.5" x14ac:dyDescent="0.2">
      <c r="A2" s="50" t="s">
        <v>14</v>
      </c>
      <c r="B2" s="51"/>
      <c r="C2" s="51"/>
      <c r="D2" s="51"/>
      <c r="E2" s="51"/>
      <c r="F2" s="51"/>
      <c r="G2" s="51"/>
      <c r="H2" s="51"/>
      <c r="I2" s="51"/>
      <c r="J2" s="51"/>
      <c r="K2" s="51"/>
    </row>
    <row r="4" spans="1:11" s="23" customFormat="1" ht="21.15" customHeight="1" x14ac:dyDescent="0.2">
      <c r="A4" s="23" t="s">
        <v>44</v>
      </c>
      <c r="B4" s="24"/>
      <c r="G4" s="24"/>
      <c r="K4" s="25" t="s">
        <v>37</v>
      </c>
    </row>
    <row r="5" spans="1:11" s="22" customFormat="1" ht="86.25" customHeight="1" x14ac:dyDescent="0.2">
      <c r="A5" s="20" t="s">
        <v>25</v>
      </c>
      <c r="B5" s="20" t="s">
        <v>0</v>
      </c>
      <c r="C5" s="21" t="s">
        <v>3</v>
      </c>
      <c r="D5" s="21" t="s">
        <v>35</v>
      </c>
      <c r="E5" s="21" t="s">
        <v>23</v>
      </c>
      <c r="F5" s="20" t="s">
        <v>24</v>
      </c>
      <c r="G5" s="21" t="s">
        <v>5</v>
      </c>
      <c r="H5" s="21" t="s">
        <v>1</v>
      </c>
      <c r="I5" s="21" t="s">
        <v>6</v>
      </c>
      <c r="J5" s="21" t="s">
        <v>19</v>
      </c>
      <c r="K5" s="21" t="s">
        <v>2</v>
      </c>
    </row>
    <row r="6" spans="1:11" s="19" customFormat="1" ht="116.4" customHeight="1" x14ac:dyDescent="0.2">
      <c r="A6" s="48" t="s">
        <v>38</v>
      </c>
      <c r="B6" s="11" t="s">
        <v>39</v>
      </c>
      <c r="C6" s="12" t="s">
        <v>40</v>
      </c>
      <c r="D6" s="10" t="s">
        <v>41</v>
      </c>
      <c r="E6" s="13" t="s">
        <v>42</v>
      </c>
      <c r="F6" s="14" t="s">
        <v>43</v>
      </c>
      <c r="G6" s="15">
        <v>35398000</v>
      </c>
      <c r="H6" s="15">
        <v>33651365</v>
      </c>
      <c r="I6" s="16">
        <v>0.95</v>
      </c>
      <c r="J6" s="17">
        <v>9</v>
      </c>
      <c r="K6" s="18"/>
    </row>
    <row r="7" spans="1:11" s="19" customFormat="1" ht="116.25" customHeight="1" x14ac:dyDescent="0.2">
      <c r="A7" s="10" t="s">
        <v>156</v>
      </c>
      <c r="B7" s="11" t="s">
        <v>157</v>
      </c>
      <c r="C7" s="12">
        <v>45938</v>
      </c>
      <c r="D7" s="10" t="s">
        <v>158</v>
      </c>
      <c r="E7" s="13">
        <v>9010601024883</v>
      </c>
      <c r="F7" s="14" t="s">
        <v>43</v>
      </c>
      <c r="G7" s="15">
        <v>18072010</v>
      </c>
      <c r="H7" s="15">
        <v>14850000</v>
      </c>
      <c r="I7" s="16">
        <v>0.82099999999999995</v>
      </c>
      <c r="J7" s="17">
        <v>2</v>
      </c>
      <c r="K7" s="18"/>
    </row>
    <row r="8" spans="1:11" s="19" customFormat="1" ht="116.25" customHeight="1" x14ac:dyDescent="0.2">
      <c r="A8" s="10" t="s">
        <v>159</v>
      </c>
      <c r="B8" s="11" t="s">
        <v>157</v>
      </c>
      <c r="C8" s="12">
        <v>45978</v>
      </c>
      <c r="D8" s="10" t="s">
        <v>160</v>
      </c>
      <c r="E8" s="13">
        <v>6012401000745</v>
      </c>
      <c r="F8" s="14" t="s">
        <v>43</v>
      </c>
      <c r="G8" s="15">
        <v>17682610</v>
      </c>
      <c r="H8" s="15">
        <v>17468000</v>
      </c>
      <c r="I8" s="16">
        <v>0.98699999999999999</v>
      </c>
      <c r="J8" s="17">
        <v>4</v>
      </c>
      <c r="K8" s="18"/>
    </row>
    <row r="9" spans="1:11" s="19" customFormat="1" ht="116.4" customHeight="1" x14ac:dyDescent="0.2">
      <c r="A9" s="10"/>
      <c r="B9" s="11"/>
      <c r="C9" s="12"/>
      <c r="D9" s="10"/>
      <c r="E9" s="13"/>
      <c r="F9" s="14"/>
      <c r="G9" s="15"/>
      <c r="H9" s="15"/>
      <c r="I9" s="16"/>
      <c r="J9" s="17"/>
      <c r="K9" s="18"/>
    </row>
    <row r="10" spans="1:11" ht="6" customHeight="1" x14ac:dyDescent="0.2"/>
    <row r="11" spans="1:11" s="23" customFormat="1" ht="14" x14ac:dyDescent="0.2">
      <c r="A11" s="52" t="s">
        <v>13</v>
      </c>
      <c r="B11" s="53"/>
      <c r="C11" s="53"/>
      <c r="D11" s="53"/>
      <c r="E11" s="53"/>
      <c r="F11" s="53"/>
      <c r="G11" s="53"/>
      <c r="H11" s="53"/>
      <c r="I11" s="53"/>
      <c r="J11" s="53"/>
      <c r="K11" s="53"/>
    </row>
    <row r="12" spans="1:11" s="23" customFormat="1" ht="14" x14ac:dyDescent="0.2">
      <c r="A12" s="23" t="s">
        <v>12</v>
      </c>
      <c r="B12" s="24"/>
      <c r="G12" s="24"/>
    </row>
  </sheetData>
  <mergeCells count="2">
    <mergeCell ref="A2:K2"/>
    <mergeCell ref="A11:K11"/>
  </mergeCells>
  <phoneticPr fontId="2"/>
  <printOptions horizontalCentered="1"/>
  <pageMargins left="0.59055118110236227" right="0.59055118110236227" top="0.35433070866141736" bottom="0.23622047244094491" header="0.35433070866141736" footer="0.31496062992125984"/>
  <pageSetup paperSize="9" scale="68" fitToWidth="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292AF-71AA-4163-BE8F-3E671F0C9CA4}">
  <dimension ref="A1:L17"/>
  <sheetViews>
    <sheetView view="pageBreakPreview" topLeftCell="A6" zoomScale="80" zoomScaleNormal="100" zoomScaleSheetLayoutView="80" workbookViewId="0">
      <selection activeCell="G6" sqref="G6"/>
    </sheetView>
  </sheetViews>
  <sheetFormatPr defaultColWidth="9" defaultRowHeight="13" x14ac:dyDescent="0.2"/>
  <cols>
    <col min="1" max="1" width="25.6328125" style="1" customWidth="1"/>
    <col min="2" max="2" width="20.6328125" style="6" customWidth="1"/>
    <col min="3" max="3" width="20.6328125" style="1" customWidth="1"/>
    <col min="4" max="6" width="17.6328125" style="1" customWidth="1"/>
    <col min="7" max="7" width="12.6328125" style="1" customWidth="1"/>
    <col min="8" max="8" width="12.6328125" style="6" customWidth="1"/>
    <col min="9" max="9" width="8" style="6" customWidth="1"/>
    <col min="10" max="10" width="6.453125" style="1" bestFit="1" customWidth="1"/>
    <col min="11" max="11" width="6.453125" style="1" customWidth="1"/>
    <col min="12" max="12" width="6" style="1" customWidth="1"/>
    <col min="13" max="16384" width="9" style="1"/>
  </cols>
  <sheetData>
    <row r="1" spans="1:12" s="23" customFormat="1" ht="14" x14ac:dyDescent="0.2">
      <c r="A1" s="23" t="s">
        <v>15</v>
      </c>
      <c r="B1" s="24"/>
      <c r="H1" s="24"/>
      <c r="I1" s="24"/>
    </row>
    <row r="2" spans="1:12" ht="16.5" x14ac:dyDescent="0.2">
      <c r="A2" s="50" t="s">
        <v>9</v>
      </c>
      <c r="B2" s="50"/>
      <c r="C2" s="50"/>
      <c r="D2" s="50"/>
      <c r="E2" s="50"/>
      <c r="F2" s="50"/>
      <c r="G2" s="50"/>
      <c r="H2" s="50"/>
      <c r="I2" s="50"/>
      <c r="J2" s="50"/>
      <c r="K2" s="50"/>
      <c r="L2" s="50"/>
    </row>
    <row r="4" spans="1:12" s="23" customFormat="1" ht="21.15" customHeight="1" x14ac:dyDescent="0.2">
      <c r="A4" s="23" t="s">
        <v>44</v>
      </c>
      <c r="B4" s="24"/>
      <c r="H4" s="24"/>
      <c r="I4" s="24"/>
      <c r="L4" s="25" t="str">
        <f>'別記様式 2'!K4</f>
        <v>（審議対象期間　令和7年10月1日～令和7年12月31日）</v>
      </c>
    </row>
    <row r="5" spans="1:12" s="22" customFormat="1" ht="90" customHeight="1" x14ac:dyDescent="0.2">
      <c r="A5" s="20" t="s">
        <v>25</v>
      </c>
      <c r="B5" s="20" t="s">
        <v>0</v>
      </c>
      <c r="C5" s="21" t="s">
        <v>3</v>
      </c>
      <c r="D5" s="21" t="s">
        <v>36</v>
      </c>
      <c r="E5" s="21" t="s">
        <v>23</v>
      </c>
      <c r="F5" s="21" t="s">
        <v>7</v>
      </c>
      <c r="G5" s="21" t="s">
        <v>5</v>
      </c>
      <c r="H5" s="21" t="s">
        <v>1</v>
      </c>
      <c r="I5" s="21" t="s">
        <v>6</v>
      </c>
      <c r="J5" s="21" t="s">
        <v>19</v>
      </c>
      <c r="K5" s="21" t="s">
        <v>8</v>
      </c>
      <c r="L5" s="21" t="s">
        <v>2</v>
      </c>
    </row>
    <row r="6" spans="1:12" s="5" customFormat="1" ht="99" customHeight="1" x14ac:dyDescent="0.2">
      <c r="A6" s="2"/>
      <c r="B6" s="4"/>
      <c r="C6" s="3"/>
      <c r="D6" s="2"/>
      <c r="E6" s="2"/>
      <c r="F6" s="2"/>
      <c r="G6" s="2"/>
      <c r="H6" s="4"/>
      <c r="I6" s="4"/>
      <c r="J6" s="3"/>
      <c r="K6" s="3"/>
      <c r="L6" s="2"/>
    </row>
    <row r="7" spans="1:12" s="5" customFormat="1" ht="99" customHeight="1" x14ac:dyDescent="0.2">
      <c r="A7" s="2"/>
      <c r="B7" s="4"/>
      <c r="C7" s="3"/>
      <c r="D7" s="2"/>
      <c r="E7" s="2"/>
      <c r="F7" s="2"/>
      <c r="G7" s="2"/>
      <c r="H7" s="4"/>
      <c r="I7" s="4"/>
      <c r="J7" s="3"/>
      <c r="K7" s="3"/>
      <c r="L7" s="2"/>
    </row>
    <row r="8" spans="1:12" s="5" customFormat="1" ht="99" customHeight="1" x14ac:dyDescent="0.2">
      <c r="A8" s="2"/>
      <c r="B8" s="4"/>
      <c r="C8" s="3"/>
      <c r="D8" s="2"/>
      <c r="E8" s="2"/>
      <c r="F8" s="2"/>
      <c r="G8" s="2"/>
      <c r="H8" s="4"/>
      <c r="I8" s="4"/>
      <c r="J8" s="3"/>
      <c r="K8" s="3"/>
      <c r="L8" s="2"/>
    </row>
    <row r="9" spans="1:12" s="5" customFormat="1" ht="99" customHeight="1" x14ac:dyDescent="0.2">
      <c r="A9" s="2"/>
      <c r="B9" s="4"/>
      <c r="C9" s="3"/>
      <c r="D9" s="2"/>
      <c r="E9" s="2"/>
      <c r="F9" s="2"/>
      <c r="G9" s="2"/>
      <c r="H9" s="4"/>
      <c r="I9" s="4"/>
      <c r="J9" s="3"/>
      <c r="K9" s="3"/>
      <c r="L9" s="2"/>
    </row>
    <row r="10" spans="1:12" s="5" customFormat="1" ht="99" customHeight="1" x14ac:dyDescent="0.2">
      <c r="A10" s="2"/>
      <c r="B10" s="4"/>
      <c r="C10" s="3"/>
      <c r="D10" s="2"/>
      <c r="E10" s="2"/>
      <c r="F10" s="2"/>
      <c r="G10" s="2"/>
      <c r="H10" s="4"/>
      <c r="I10" s="4"/>
      <c r="J10" s="3"/>
      <c r="K10" s="3"/>
      <c r="L10" s="2"/>
    </row>
    <row r="11" spans="1:12" x14ac:dyDescent="0.2">
      <c r="D11" s="8"/>
      <c r="E11" s="5"/>
      <c r="J11" s="9"/>
    </row>
    <row r="12" spans="1:12" s="23" customFormat="1" ht="25.5" customHeight="1" x14ac:dyDescent="0.2">
      <c r="A12" s="52" t="s">
        <v>13</v>
      </c>
      <c r="B12" s="53"/>
      <c r="C12" s="53"/>
      <c r="D12" s="53"/>
      <c r="E12" s="53"/>
      <c r="F12" s="53"/>
      <c r="G12" s="53"/>
      <c r="H12" s="53"/>
      <c r="I12" s="53"/>
      <c r="J12" s="53"/>
      <c r="K12" s="53"/>
      <c r="L12" s="53"/>
    </row>
    <row r="13" spans="1:12" s="23" customFormat="1" ht="30.15" customHeight="1" x14ac:dyDescent="0.2">
      <c r="A13" s="54" t="s">
        <v>33</v>
      </c>
      <c r="B13" s="55"/>
      <c r="C13" s="55"/>
      <c r="D13" s="55"/>
      <c r="E13" s="55"/>
      <c r="F13" s="55"/>
      <c r="G13" s="55"/>
      <c r="H13" s="55"/>
      <c r="I13" s="55"/>
      <c r="J13" s="55"/>
      <c r="K13" s="55"/>
    </row>
    <row r="14" spans="1:12" s="23" customFormat="1" ht="26.4" customHeight="1" x14ac:dyDescent="0.2">
      <c r="A14" s="23" t="s">
        <v>21</v>
      </c>
      <c r="B14" s="24"/>
      <c r="H14" s="24"/>
      <c r="I14" s="24"/>
      <c r="L14" s="26"/>
    </row>
    <row r="15" spans="1:12" s="23" customFormat="1" ht="26.4" customHeight="1" x14ac:dyDescent="0.2">
      <c r="A15" s="23" t="s">
        <v>20</v>
      </c>
      <c r="B15" s="24"/>
      <c r="H15" s="24"/>
      <c r="I15" s="24"/>
      <c r="L15" s="26"/>
    </row>
    <row r="17" spans="4:5" x14ac:dyDescent="0.2">
      <c r="D17" s="7"/>
      <c r="E17" s="7"/>
    </row>
  </sheetData>
  <mergeCells count="3">
    <mergeCell ref="A2:L2"/>
    <mergeCell ref="A13:K13"/>
    <mergeCell ref="A12:L12"/>
  </mergeCells>
  <phoneticPr fontId="2"/>
  <printOptions horizontalCentered="1"/>
  <pageMargins left="0.59055118110236227" right="0.59055118110236227" top="0.35433070866141736" bottom="0.23622047244094491" header="0.35433070866141736" footer="0.31496062992125984"/>
  <pageSetup paperSize="9" scale="68" fitToWidth="0"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691F1-BF47-4E89-9915-C87AF5B7E6C8}">
  <dimension ref="A1:K39"/>
  <sheetViews>
    <sheetView view="pageBreakPreview" topLeftCell="A23" zoomScale="70" zoomScaleNormal="100" zoomScaleSheetLayoutView="70" workbookViewId="0">
      <selection activeCell="G6" sqref="G6"/>
    </sheetView>
  </sheetViews>
  <sheetFormatPr defaultColWidth="9" defaultRowHeight="13" x14ac:dyDescent="0.2"/>
  <cols>
    <col min="1" max="1" width="25.6328125" style="1" customWidth="1"/>
    <col min="2" max="2" width="20.6328125" style="6" customWidth="1"/>
    <col min="3" max="3" width="20.6328125" style="1" customWidth="1"/>
    <col min="4" max="6" width="17.6328125" style="1" customWidth="1"/>
    <col min="7" max="7" width="14.6328125" style="6" customWidth="1"/>
    <col min="8" max="8" width="18.453125" style="1" bestFit="1" customWidth="1"/>
    <col min="9" max="9" width="7.453125" style="1" bestFit="1" customWidth="1"/>
    <col min="10" max="10" width="6.6328125" style="1" bestFit="1" customWidth="1"/>
    <col min="11" max="11" width="23.36328125" style="1" customWidth="1"/>
    <col min="12" max="12" width="22.08984375" style="1" customWidth="1"/>
    <col min="13" max="16384" width="9" style="1"/>
  </cols>
  <sheetData>
    <row r="1" spans="1:11" s="23" customFormat="1" ht="14" x14ac:dyDescent="0.2">
      <c r="A1" s="23" t="s">
        <v>16</v>
      </c>
      <c r="B1" s="24"/>
      <c r="G1" s="24"/>
    </row>
    <row r="2" spans="1:11" s="27" customFormat="1" ht="16.5" x14ac:dyDescent="0.2">
      <c r="A2" s="50" t="s">
        <v>10</v>
      </c>
      <c r="B2" s="50"/>
      <c r="C2" s="50"/>
      <c r="D2" s="50"/>
      <c r="E2" s="50"/>
      <c r="F2" s="50"/>
      <c r="G2" s="50"/>
      <c r="H2" s="50"/>
      <c r="I2" s="50"/>
      <c r="J2" s="50"/>
      <c r="K2" s="50"/>
    </row>
    <row r="4" spans="1:11" s="23" customFormat="1" ht="21.15" customHeight="1" x14ac:dyDescent="0.2">
      <c r="A4" s="23" t="s">
        <v>44</v>
      </c>
      <c r="B4" s="24"/>
      <c r="G4" s="24"/>
      <c r="K4" s="25" t="str">
        <f>'別記様式 2'!K4</f>
        <v>（審議対象期間　令和7年10月1日～令和7年12月31日）</v>
      </c>
    </row>
    <row r="5" spans="1:11" s="22" customFormat="1" ht="90" customHeight="1" x14ac:dyDescent="0.2">
      <c r="A5" s="20" t="s">
        <v>4</v>
      </c>
      <c r="B5" s="20" t="s">
        <v>0</v>
      </c>
      <c r="C5" s="21" t="s">
        <v>3</v>
      </c>
      <c r="D5" s="21" t="s">
        <v>36</v>
      </c>
      <c r="E5" s="21" t="s">
        <v>23</v>
      </c>
      <c r="F5" s="20" t="s">
        <v>24</v>
      </c>
      <c r="G5" s="21" t="s">
        <v>5</v>
      </c>
      <c r="H5" s="21" t="s">
        <v>1</v>
      </c>
      <c r="I5" s="21" t="s">
        <v>6</v>
      </c>
      <c r="J5" s="21" t="s">
        <v>19</v>
      </c>
      <c r="K5" s="21" t="s">
        <v>2</v>
      </c>
    </row>
    <row r="6" spans="1:11" s="22" customFormat="1" ht="112.65" customHeight="1" x14ac:dyDescent="0.2">
      <c r="A6" s="10" t="s">
        <v>45</v>
      </c>
      <c r="B6" s="11" t="s">
        <v>39</v>
      </c>
      <c r="C6" s="12" t="s">
        <v>40</v>
      </c>
      <c r="D6" s="10" t="s">
        <v>63</v>
      </c>
      <c r="E6" s="28">
        <v>7011001067640</v>
      </c>
      <c r="F6" s="14" t="s">
        <v>43</v>
      </c>
      <c r="G6" s="29" t="s">
        <v>62</v>
      </c>
      <c r="H6" s="15">
        <v>40226450</v>
      </c>
      <c r="I6" s="30" t="s">
        <v>64</v>
      </c>
      <c r="J6" s="17">
        <v>2</v>
      </c>
      <c r="K6" s="21"/>
    </row>
    <row r="7" spans="1:11" s="22" customFormat="1" ht="112.65" customHeight="1" x14ac:dyDescent="0.2">
      <c r="A7" s="10" t="s">
        <v>46</v>
      </c>
      <c r="B7" s="11" t="s">
        <v>39</v>
      </c>
      <c r="C7" s="12" t="s">
        <v>51</v>
      </c>
      <c r="D7" s="10" t="s">
        <v>54</v>
      </c>
      <c r="E7" s="28">
        <v>7010401022916</v>
      </c>
      <c r="F7" s="14" t="s">
        <v>43</v>
      </c>
      <c r="G7" s="29" t="s">
        <v>62</v>
      </c>
      <c r="H7" s="15">
        <v>4955500</v>
      </c>
      <c r="I7" s="30" t="s">
        <v>64</v>
      </c>
      <c r="J7" s="17">
        <v>3</v>
      </c>
      <c r="K7" s="21"/>
    </row>
    <row r="8" spans="1:11" s="22" customFormat="1" ht="112.65" customHeight="1" x14ac:dyDescent="0.2">
      <c r="A8" s="10" t="s">
        <v>47</v>
      </c>
      <c r="B8" s="11" t="s">
        <v>39</v>
      </c>
      <c r="C8" s="12" t="s">
        <v>51</v>
      </c>
      <c r="D8" s="10" t="s">
        <v>55</v>
      </c>
      <c r="E8" s="28" t="s">
        <v>59</v>
      </c>
      <c r="F8" s="14" t="s">
        <v>43</v>
      </c>
      <c r="G8" s="29" t="s">
        <v>62</v>
      </c>
      <c r="H8" s="15">
        <v>11970200</v>
      </c>
      <c r="I8" s="30" t="s">
        <v>64</v>
      </c>
      <c r="J8" s="17">
        <v>2</v>
      </c>
      <c r="K8" s="21"/>
    </row>
    <row r="9" spans="1:11" s="22" customFormat="1" ht="112.65" customHeight="1" x14ac:dyDescent="0.2">
      <c r="A9" s="31" t="s">
        <v>48</v>
      </c>
      <c r="B9" s="32" t="s">
        <v>39</v>
      </c>
      <c r="C9" s="33" t="s">
        <v>52</v>
      </c>
      <c r="D9" s="18" t="s">
        <v>56</v>
      </c>
      <c r="E9" s="17" t="s">
        <v>60</v>
      </c>
      <c r="F9" s="34" t="s">
        <v>43</v>
      </c>
      <c r="G9" s="29" t="s">
        <v>62</v>
      </c>
      <c r="H9" s="35">
        <v>3190000</v>
      </c>
      <c r="I9" s="30" t="s">
        <v>64</v>
      </c>
      <c r="J9" s="17">
        <v>1</v>
      </c>
      <c r="K9" s="21"/>
    </row>
    <row r="10" spans="1:11" s="22" customFormat="1" ht="112.65" customHeight="1" x14ac:dyDescent="0.2">
      <c r="A10" s="10" t="s">
        <v>49</v>
      </c>
      <c r="B10" s="11" t="s">
        <v>39</v>
      </c>
      <c r="C10" s="12" t="s">
        <v>53</v>
      </c>
      <c r="D10" s="10" t="s">
        <v>57</v>
      </c>
      <c r="E10" s="28" t="s">
        <v>61</v>
      </c>
      <c r="F10" s="14" t="s">
        <v>43</v>
      </c>
      <c r="G10" s="29" t="s">
        <v>62</v>
      </c>
      <c r="H10" s="15">
        <v>51687900</v>
      </c>
      <c r="I10" s="30" t="s">
        <v>64</v>
      </c>
      <c r="J10" s="17">
        <v>1</v>
      </c>
      <c r="K10" s="21"/>
    </row>
    <row r="11" spans="1:11" s="22" customFormat="1" ht="112.65" customHeight="1" x14ac:dyDescent="0.2">
      <c r="A11" s="10" t="s">
        <v>50</v>
      </c>
      <c r="B11" s="11" t="s">
        <v>39</v>
      </c>
      <c r="C11" s="12" t="s">
        <v>53</v>
      </c>
      <c r="D11" s="10" t="s">
        <v>58</v>
      </c>
      <c r="E11" s="28">
        <v>9080101017084</v>
      </c>
      <c r="F11" s="14" t="s">
        <v>43</v>
      </c>
      <c r="G11" s="29" t="s">
        <v>62</v>
      </c>
      <c r="H11" s="15">
        <v>3828000</v>
      </c>
      <c r="I11" s="30" t="s">
        <v>64</v>
      </c>
      <c r="J11" s="17">
        <v>2</v>
      </c>
      <c r="K11" s="21"/>
    </row>
    <row r="12" spans="1:11" s="22" customFormat="1" ht="112.65" customHeight="1" x14ac:dyDescent="0.2">
      <c r="A12" s="10" t="s">
        <v>68</v>
      </c>
      <c r="B12" s="11" t="s">
        <v>39</v>
      </c>
      <c r="C12" s="12" t="s">
        <v>78</v>
      </c>
      <c r="D12" s="10" t="s">
        <v>79</v>
      </c>
      <c r="E12" s="28">
        <v>4010002039073</v>
      </c>
      <c r="F12" s="14" t="s">
        <v>43</v>
      </c>
      <c r="G12" s="29" t="s">
        <v>62</v>
      </c>
      <c r="H12" s="15" t="s">
        <v>80</v>
      </c>
      <c r="I12" s="30" t="s">
        <v>64</v>
      </c>
      <c r="J12" s="17">
        <v>2</v>
      </c>
      <c r="K12" s="21" t="s">
        <v>153</v>
      </c>
    </row>
    <row r="13" spans="1:11" s="22" customFormat="1" ht="112.65" customHeight="1" x14ac:dyDescent="0.2">
      <c r="A13" s="10" t="s">
        <v>69</v>
      </c>
      <c r="B13" s="11" t="s">
        <v>39</v>
      </c>
      <c r="C13" s="12" t="s">
        <v>78</v>
      </c>
      <c r="D13" s="10" t="s">
        <v>81</v>
      </c>
      <c r="E13" s="28" t="s">
        <v>82</v>
      </c>
      <c r="F13" s="14" t="s">
        <v>83</v>
      </c>
      <c r="G13" s="29" t="s">
        <v>62</v>
      </c>
      <c r="H13" s="15">
        <v>40700000</v>
      </c>
      <c r="I13" s="30" t="s">
        <v>64</v>
      </c>
      <c r="J13" s="17">
        <v>2</v>
      </c>
      <c r="K13" s="21"/>
    </row>
    <row r="14" spans="1:11" s="22" customFormat="1" ht="112.65" customHeight="1" x14ac:dyDescent="0.2">
      <c r="A14" s="10" t="s">
        <v>70</v>
      </c>
      <c r="B14" s="11" t="s">
        <v>39</v>
      </c>
      <c r="C14" s="12" t="s">
        <v>78</v>
      </c>
      <c r="D14" s="10" t="s">
        <v>84</v>
      </c>
      <c r="E14" s="28" t="s">
        <v>85</v>
      </c>
      <c r="F14" s="14" t="s">
        <v>43</v>
      </c>
      <c r="G14" s="29" t="s">
        <v>62</v>
      </c>
      <c r="H14" s="15" t="s">
        <v>86</v>
      </c>
      <c r="I14" s="30" t="s">
        <v>64</v>
      </c>
      <c r="J14" s="17">
        <v>1</v>
      </c>
      <c r="K14" s="21" t="s">
        <v>147</v>
      </c>
    </row>
    <row r="15" spans="1:11" s="22" customFormat="1" ht="112.65" customHeight="1" x14ac:dyDescent="0.2">
      <c r="A15" s="10" t="s">
        <v>71</v>
      </c>
      <c r="B15" s="11" t="s">
        <v>39</v>
      </c>
      <c r="C15" s="12" t="s">
        <v>87</v>
      </c>
      <c r="D15" s="10" t="s">
        <v>88</v>
      </c>
      <c r="E15" s="28" t="s">
        <v>89</v>
      </c>
      <c r="F15" s="14" t="s">
        <v>43</v>
      </c>
      <c r="G15" s="29" t="s">
        <v>62</v>
      </c>
      <c r="H15" s="15">
        <v>75240000</v>
      </c>
      <c r="I15" s="30" t="s">
        <v>64</v>
      </c>
      <c r="J15" s="17">
        <v>4</v>
      </c>
      <c r="K15" s="21"/>
    </row>
    <row r="16" spans="1:11" s="22" customFormat="1" ht="112.65" customHeight="1" x14ac:dyDescent="0.2">
      <c r="A16" s="10" t="s">
        <v>72</v>
      </c>
      <c r="B16" s="11" t="s">
        <v>39</v>
      </c>
      <c r="C16" s="12" t="s">
        <v>87</v>
      </c>
      <c r="D16" s="10" t="s">
        <v>90</v>
      </c>
      <c r="E16" s="28">
        <v>1010401006180</v>
      </c>
      <c r="F16" s="14" t="s">
        <v>43</v>
      </c>
      <c r="G16" s="29" t="s">
        <v>62</v>
      </c>
      <c r="H16" s="15">
        <v>9761400</v>
      </c>
      <c r="I16" s="30" t="s">
        <v>64</v>
      </c>
      <c r="J16" s="17">
        <v>2</v>
      </c>
      <c r="K16" s="21"/>
    </row>
    <row r="17" spans="1:11" s="22" customFormat="1" ht="112.65" customHeight="1" x14ac:dyDescent="0.2">
      <c r="A17" s="10" t="s">
        <v>73</v>
      </c>
      <c r="B17" s="11" t="s">
        <v>39</v>
      </c>
      <c r="C17" s="12" t="s">
        <v>91</v>
      </c>
      <c r="D17" s="10" t="s">
        <v>92</v>
      </c>
      <c r="E17" s="28" t="s">
        <v>93</v>
      </c>
      <c r="F17" s="14" t="s">
        <v>43</v>
      </c>
      <c r="G17" s="29" t="s">
        <v>62</v>
      </c>
      <c r="H17" s="15">
        <v>29785554</v>
      </c>
      <c r="I17" s="30" t="s">
        <v>64</v>
      </c>
      <c r="J17" s="17">
        <v>1</v>
      </c>
      <c r="K17" s="21"/>
    </row>
    <row r="18" spans="1:11" s="22" customFormat="1" ht="112.65" customHeight="1" x14ac:dyDescent="0.2">
      <c r="A18" s="10" t="s">
        <v>74</v>
      </c>
      <c r="B18" s="11" t="s">
        <v>39</v>
      </c>
      <c r="C18" s="12" t="s">
        <v>91</v>
      </c>
      <c r="D18" s="10" t="s">
        <v>94</v>
      </c>
      <c r="E18" s="28" t="s">
        <v>95</v>
      </c>
      <c r="F18" s="14" t="s">
        <v>43</v>
      </c>
      <c r="G18" s="29" t="s">
        <v>62</v>
      </c>
      <c r="H18" s="15">
        <v>60152675</v>
      </c>
      <c r="I18" s="30" t="s">
        <v>64</v>
      </c>
      <c r="J18" s="17">
        <v>1</v>
      </c>
      <c r="K18" s="21"/>
    </row>
    <row r="19" spans="1:11" s="22" customFormat="1" ht="112.65" customHeight="1" x14ac:dyDescent="0.2">
      <c r="A19" s="10" t="s">
        <v>75</v>
      </c>
      <c r="B19" s="11" t="s">
        <v>39</v>
      </c>
      <c r="C19" s="12" t="s">
        <v>96</v>
      </c>
      <c r="D19" s="10" t="s">
        <v>97</v>
      </c>
      <c r="E19" s="28" t="s">
        <v>98</v>
      </c>
      <c r="F19" s="14" t="s">
        <v>43</v>
      </c>
      <c r="G19" s="29" t="s">
        <v>62</v>
      </c>
      <c r="H19" s="15">
        <v>5544000</v>
      </c>
      <c r="I19" s="30" t="s">
        <v>64</v>
      </c>
      <c r="J19" s="17">
        <v>5</v>
      </c>
      <c r="K19" s="21"/>
    </row>
    <row r="20" spans="1:11" s="22" customFormat="1" ht="112.65" customHeight="1" x14ac:dyDescent="0.2">
      <c r="A20" s="10" t="s">
        <v>76</v>
      </c>
      <c r="B20" s="11" t="s">
        <v>39</v>
      </c>
      <c r="C20" s="12" t="s">
        <v>99</v>
      </c>
      <c r="D20" s="10" t="s">
        <v>100</v>
      </c>
      <c r="E20" s="28" t="s">
        <v>101</v>
      </c>
      <c r="F20" s="14" t="s">
        <v>43</v>
      </c>
      <c r="G20" s="29" t="s">
        <v>62</v>
      </c>
      <c r="H20" s="15">
        <v>27874000</v>
      </c>
      <c r="I20" s="30" t="s">
        <v>64</v>
      </c>
      <c r="J20" s="17">
        <v>4</v>
      </c>
      <c r="K20" s="21"/>
    </row>
    <row r="21" spans="1:11" s="22" customFormat="1" ht="112.65" customHeight="1" x14ac:dyDescent="0.2">
      <c r="A21" s="10" t="s">
        <v>77</v>
      </c>
      <c r="B21" s="11" t="s">
        <v>39</v>
      </c>
      <c r="C21" s="12">
        <v>45989</v>
      </c>
      <c r="D21" s="10" t="s">
        <v>102</v>
      </c>
      <c r="E21" s="28">
        <v>9010401080763</v>
      </c>
      <c r="F21" s="14" t="s">
        <v>43</v>
      </c>
      <c r="G21" s="29" t="s">
        <v>62</v>
      </c>
      <c r="H21" s="15">
        <v>6380000</v>
      </c>
      <c r="I21" s="30" t="s">
        <v>64</v>
      </c>
      <c r="J21" s="17">
        <v>2</v>
      </c>
      <c r="K21" s="21"/>
    </row>
    <row r="22" spans="1:11" s="22" customFormat="1" ht="112.5" customHeight="1" x14ac:dyDescent="0.2">
      <c r="A22" s="10" t="s">
        <v>161</v>
      </c>
      <c r="B22" s="11" t="s">
        <v>157</v>
      </c>
      <c r="C22" s="12">
        <v>45974</v>
      </c>
      <c r="D22" s="10" t="s">
        <v>162</v>
      </c>
      <c r="E22" s="28">
        <v>2010001190770</v>
      </c>
      <c r="F22" s="14" t="s">
        <v>43</v>
      </c>
      <c r="G22" s="29" t="s">
        <v>62</v>
      </c>
      <c r="H22" s="15" t="s">
        <v>163</v>
      </c>
      <c r="I22" s="30" t="s">
        <v>64</v>
      </c>
      <c r="J22" s="17">
        <v>6</v>
      </c>
      <c r="K22" s="21" t="s">
        <v>164</v>
      </c>
    </row>
    <row r="23" spans="1:11" s="22" customFormat="1" ht="112.65" customHeight="1" x14ac:dyDescent="0.2">
      <c r="A23" s="10" t="s">
        <v>105</v>
      </c>
      <c r="B23" s="11" t="s">
        <v>39</v>
      </c>
      <c r="C23" s="12" t="s">
        <v>106</v>
      </c>
      <c r="D23" s="10" t="s">
        <v>107</v>
      </c>
      <c r="E23" s="28">
        <v>8080401002431</v>
      </c>
      <c r="F23" s="14" t="s">
        <v>83</v>
      </c>
      <c r="G23" s="29" t="s">
        <v>62</v>
      </c>
      <c r="H23" s="15">
        <v>53118853</v>
      </c>
      <c r="I23" s="30" t="s">
        <v>64</v>
      </c>
      <c r="J23" s="17">
        <v>1</v>
      </c>
      <c r="K23" s="21"/>
    </row>
    <row r="24" spans="1:11" s="22" customFormat="1" ht="112.65" customHeight="1" x14ac:dyDescent="0.2">
      <c r="A24" s="10" t="s">
        <v>108</v>
      </c>
      <c r="B24" s="11" t="s">
        <v>39</v>
      </c>
      <c r="C24" s="12" t="s">
        <v>106</v>
      </c>
      <c r="D24" s="10" t="s">
        <v>109</v>
      </c>
      <c r="E24" s="28" t="s">
        <v>110</v>
      </c>
      <c r="F24" s="14" t="s">
        <v>43</v>
      </c>
      <c r="G24" s="29" t="s">
        <v>62</v>
      </c>
      <c r="H24" s="15" t="s">
        <v>111</v>
      </c>
      <c r="I24" s="30" t="s">
        <v>64</v>
      </c>
      <c r="J24" s="17">
        <v>1</v>
      </c>
      <c r="K24" s="21" t="s">
        <v>155</v>
      </c>
    </row>
    <row r="25" spans="1:11" s="22" customFormat="1" ht="112.65" customHeight="1" x14ac:dyDescent="0.2">
      <c r="A25" s="10" t="s">
        <v>112</v>
      </c>
      <c r="B25" s="11" t="s">
        <v>39</v>
      </c>
      <c r="C25" s="12" t="s">
        <v>113</v>
      </c>
      <c r="D25" s="10" t="s">
        <v>114</v>
      </c>
      <c r="E25" s="28" t="s">
        <v>115</v>
      </c>
      <c r="F25" s="14" t="s">
        <v>43</v>
      </c>
      <c r="G25" s="29" t="s">
        <v>62</v>
      </c>
      <c r="H25" s="15">
        <v>847245</v>
      </c>
      <c r="I25" s="30" t="s">
        <v>64</v>
      </c>
      <c r="J25" s="17">
        <v>9</v>
      </c>
      <c r="K25" s="21"/>
    </row>
    <row r="26" spans="1:11" s="22" customFormat="1" ht="112.65" customHeight="1" x14ac:dyDescent="0.2">
      <c r="A26" s="10" t="s">
        <v>116</v>
      </c>
      <c r="B26" s="11" t="s">
        <v>39</v>
      </c>
      <c r="C26" s="12" t="s">
        <v>113</v>
      </c>
      <c r="D26" s="10" t="s">
        <v>117</v>
      </c>
      <c r="E26" s="28" t="s">
        <v>118</v>
      </c>
      <c r="F26" s="14" t="s">
        <v>43</v>
      </c>
      <c r="G26" s="29" t="s">
        <v>62</v>
      </c>
      <c r="H26" s="15">
        <v>9020000</v>
      </c>
      <c r="I26" s="30" t="s">
        <v>64</v>
      </c>
      <c r="J26" s="17">
        <v>2</v>
      </c>
      <c r="K26" s="21"/>
    </row>
    <row r="27" spans="1:11" s="22" customFormat="1" ht="112.65" customHeight="1" x14ac:dyDescent="0.2">
      <c r="A27" s="10" t="s">
        <v>119</v>
      </c>
      <c r="B27" s="11" t="s">
        <v>39</v>
      </c>
      <c r="C27" s="12" t="s">
        <v>120</v>
      </c>
      <c r="D27" s="10" t="s">
        <v>121</v>
      </c>
      <c r="E27" s="28">
        <v>1010901004980</v>
      </c>
      <c r="F27" s="14" t="s">
        <v>43</v>
      </c>
      <c r="G27" s="29" t="s">
        <v>62</v>
      </c>
      <c r="H27" s="15">
        <v>15497075</v>
      </c>
      <c r="I27" s="30" t="s">
        <v>64</v>
      </c>
      <c r="J27" s="17">
        <v>2</v>
      </c>
      <c r="K27" s="21"/>
    </row>
    <row r="28" spans="1:11" s="22" customFormat="1" ht="112.65" customHeight="1" x14ac:dyDescent="0.2">
      <c r="A28" s="10" t="s">
        <v>122</v>
      </c>
      <c r="B28" s="11" t="s">
        <v>39</v>
      </c>
      <c r="C28" s="12" t="s">
        <v>123</v>
      </c>
      <c r="D28" s="10" t="s">
        <v>124</v>
      </c>
      <c r="E28" s="28" t="s">
        <v>125</v>
      </c>
      <c r="F28" s="14" t="s">
        <v>43</v>
      </c>
      <c r="G28" s="29" t="s">
        <v>62</v>
      </c>
      <c r="H28" s="15">
        <v>496552390</v>
      </c>
      <c r="I28" s="30" t="s">
        <v>64</v>
      </c>
      <c r="J28" s="17">
        <v>2</v>
      </c>
      <c r="K28" s="21"/>
    </row>
    <row r="29" spans="1:11" s="22" customFormat="1" ht="112.65" customHeight="1" x14ac:dyDescent="0.2">
      <c r="A29" s="10" t="s">
        <v>126</v>
      </c>
      <c r="B29" s="11" t="s">
        <v>39</v>
      </c>
      <c r="C29" s="12" t="s">
        <v>123</v>
      </c>
      <c r="D29" s="10" t="s">
        <v>127</v>
      </c>
      <c r="E29" s="28" t="s">
        <v>128</v>
      </c>
      <c r="F29" s="14" t="s">
        <v>43</v>
      </c>
      <c r="G29" s="29" t="s">
        <v>62</v>
      </c>
      <c r="H29" s="15">
        <v>23848000</v>
      </c>
      <c r="I29" s="30" t="s">
        <v>64</v>
      </c>
      <c r="J29" s="17">
        <v>10</v>
      </c>
      <c r="K29" s="21"/>
    </row>
    <row r="30" spans="1:11" s="22" customFormat="1" ht="112.65" customHeight="1" x14ac:dyDescent="0.2">
      <c r="A30" s="10" t="s">
        <v>129</v>
      </c>
      <c r="B30" s="11" t="s">
        <v>39</v>
      </c>
      <c r="C30" s="12" t="s">
        <v>123</v>
      </c>
      <c r="D30" s="10" t="s">
        <v>130</v>
      </c>
      <c r="E30" s="28">
        <v>1010401012096</v>
      </c>
      <c r="F30" s="14" t="s">
        <v>43</v>
      </c>
      <c r="G30" s="29" t="s">
        <v>62</v>
      </c>
      <c r="H30" s="15">
        <v>5232843</v>
      </c>
      <c r="I30" s="30" t="s">
        <v>64</v>
      </c>
      <c r="J30" s="17">
        <v>1</v>
      </c>
      <c r="K30" s="21"/>
    </row>
    <row r="31" spans="1:11" s="22" customFormat="1" ht="112.65" customHeight="1" x14ac:dyDescent="0.2">
      <c r="A31" s="10" t="s">
        <v>131</v>
      </c>
      <c r="B31" s="11" t="s">
        <v>39</v>
      </c>
      <c r="C31" s="12" t="s">
        <v>123</v>
      </c>
      <c r="D31" s="10" t="s">
        <v>55</v>
      </c>
      <c r="E31" s="28">
        <v>1010001087332</v>
      </c>
      <c r="F31" s="14" t="s">
        <v>43</v>
      </c>
      <c r="G31" s="29" t="s">
        <v>62</v>
      </c>
      <c r="H31" s="15">
        <v>22334400</v>
      </c>
      <c r="I31" s="30" t="s">
        <v>64</v>
      </c>
      <c r="J31" s="17">
        <v>1</v>
      </c>
      <c r="K31" s="21"/>
    </row>
    <row r="32" spans="1:11" s="22" customFormat="1" ht="112.65" customHeight="1" x14ac:dyDescent="0.2">
      <c r="A32" s="10" t="s">
        <v>132</v>
      </c>
      <c r="B32" s="11" t="s">
        <v>39</v>
      </c>
      <c r="C32" s="12" t="s">
        <v>123</v>
      </c>
      <c r="D32" s="10" t="s">
        <v>133</v>
      </c>
      <c r="E32" s="28">
        <v>3010701015680</v>
      </c>
      <c r="F32" s="14" t="s">
        <v>43</v>
      </c>
      <c r="G32" s="29" t="s">
        <v>62</v>
      </c>
      <c r="H32" s="15">
        <v>5010775</v>
      </c>
      <c r="I32" s="30" t="s">
        <v>64</v>
      </c>
      <c r="J32" s="17">
        <v>1</v>
      </c>
      <c r="K32" s="21"/>
    </row>
    <row r="33" spans="1:11" s="22" customFormat="1" ht="112.65" customHeight="1" x14ac:dyDescent="0.2">
      <c r="A33" s="10" t="s">
        <v>134</v>
      </c>
      <c r="B33" s="11" t="s">
        <v>39</v>
      </c>
      <c r="C33" s="12" t="s">
        <v>135</v>
      </c>
      <c r="D33" s="10" t="s">
        <v>136</v>
      </c>
      <c r="E33" s="28">
        <v>3010001054537</v>
      </c>
      <c r="F33" s="14" t="s">
        <v>43</v>
      </c>
      <c r="G33" s="29" t="s">
        <v>62</v>
      </c>
      <c r="H33" s="15">
        <v>2200000</v>
      </c>
      <c r="I33" s="30" t="s">
        <v>64</v>
      </c>
      <c r="J33" s="17">
        <v>3</v>
      </c>
      <c r="K33" s="21"/>
    </row>
    <row r="34" spans="1:11" s="22" customFormat="1" ht="112.65" customHeight="1" x14ac:dyDescent="0.2">
      <c r="A34" s="10" t="s">
        <v>137</v>
      </c>
      <c r="B34" s="11" t="s">
        <v>39</v>
      </c>
      <c r="C34" s="12" t="s">
        <v>138</v>
      </c>
      <c r="D34" s="10" t="s">
        <v>139</v>
      </c>
      <c r="E34" s="28">
        <v>6010001055730</v>
      </c>
      <c r="F34" s="14" t="s">
        <v>43</v>
      </c>
      <c r="G34" s="29" t="s">
        <v>62</v>
      </c>
      <c r="H34" s="15">
        <v>11333850</v>
      </c>
      <c r="I34" s="30" t="s">
        <v>64</v>
      </c>
      <c r="J34" s="17">
        <v>2</v>
      </c>
      <c r="K34" s="21"/>
    </row>
    <row r="35" spans="1:11" s="22" customFormat="1" ht="112.65" customHeight="1" x14ac:dyDescent="0.2">
      <c r="A35" s="10" t="s">
        <v>140</v>
      </c>
      <c r="B35" s="11" t="s">
        <v>39</v>
      </c>
      <c r="C35" s="12" t="s">
        <v>123</v>
      </c>
      <c r="D35" s="10" t="s">
        <v>141</v>
      </c>
      <c r="E35" s="28">
        <v>8010401001563</v>
      </c>
      <c r="F35" s="14" t="s">
        <v>83</v>
      </c>
      <c r="G35" s="29" t="s">
        <v>62</v>
      </c>
      <c r="H35" s="15">
        <v>31350000</v>
      </c>
      <c r="I35" s="30" t="s">
        <v>64</v>
      </c>
      <c r="J35" s="17">
        <v>6</v>
      </c>
      <c r="K35" s="21"/>
    </row>
    <row r="36" spans="1:11" s="23" customFormat="1" ht="9.75" customHeight="1" x14ac:dyDescent="0.2">
      <c r="B36" s="24"/>
      <c r="G36" s="24"/>
    </row>
    <row r="37" spans="1:11" s="23" customFormat="1" ht="14" x14ac:dyDescent="0.2">
      <c r="A37" s="52" t="s">
        <v>13</v>
      </c>
      <c r="B37" s="53"/>
      <c r="C37" s="53"/>
      <c r="D37" s="53"/>
      <c r="E37" s="53"/>
      <c r="F37" s="53"/>
      <c r="G37" s="53"/>
      <c r="H37" s="53"/>
      <c r="I37" s="53"/>
      <c r="J37" s="53"/>
      <c r="K37" s="53"/>
    </row>
    <row r="38" spans="1:11" s="23" customFormat="1" ht="14" x14ac:dyDescent="0.2">
      <c r="A38" s="23" t="s">
        <v>12</v>
      </c>
      <c r="B38" s="24"/>
      <c r="G38" s="24"/>
    </row>
    <row r="39" spans="1:11" x14ac:dyDescent="0.2">
      <c r="J39" s="7"/>
    </row>
  </sheetData>
  <autoFilter ref="A5:K35" xr:uid="{F29F7249-470C-4F69-9907-2111E750F91D}"/>
  <mergeCells count="2">
    <mergeCell ref="A2:K2"/>
    <mergeCell ref="A37:K37"/>
  </mergeCells>
  <phoneticPr fontId="2"/>
  <printOptions horizontalCentered="1"/>
  <pageMargins left="0.59055118110236227" right="0.59055118110236227" top="0.35433070866141736" bottom="0.23622047244094491" header="0.35433070866141736" footer="0.31496062992125984"/>
  <pageSetup paperSize="9" scale="68" fitToWidth="0" fitToHeight="0" orientation="landscape" r:id="rId1"/>
  <headerFooter alignWithMargins="0"/>
  <rowBreaks count="1" manualBreakCount="1">
    <brk id="29"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ED9A8-88DF-41FA-8EE1-206EA514EF1C}">
  <dimension ref="A1:L15"/>
  <sheetViews>
    <sheetView view="pageBreakPreview" zoomScale="70" zoomScaleNormal="100" zoomScaleSheetLayoutView="70" workbookViewId="0">
      <selection activeCell="G6" sqref="G6"/>
    </sheetView>
  </sheetViews>
  <sheetFormatPr defaultColWidth="9" defaultRowHeight="13" x14ac:dyDescent="0.2"/>
  <cols>
    <col min="1" max="1" width="25.6328125" style="1" customWidth="1"/>
    <col min="2" max="2" width="20.6328125" style="6" customWidth="1"/>
    <col min="3" max="3" width="20.6328125" style="1" customWidth="1"/>
    <col min="4" max="5" width="17.6328125" style="1" customWidth="1"/>
    <col min="6" max="6" width="25.6328125" style="1" customWidth="1"/>
    <col min="7" max="7" width="18.453125" style="1" bestFit="1" customWidth="1"/>
    <col min="8" max="8" width="17.26953125" style="6" bestFit="1" customWidth="1"/>
    <col min="9" max="9" width="8" style="6" customWidth="1"/>
    <col min="10" max="10" width="6.453125" style="1" bestFit="1" customWidth="1"/>
    <col min="11" max="11" width="6.453125" style="1" customWidth="1"/>
    <col min="12" max="12" width="11.7265625" style="1" customWidth="1"/>
    <col min="13" max="16384" width="9" style="1"/>
  </cols>
  <sheetData>
    <row r="1" spans="1:12" s="23" customFormat="1" ht="14.25" customHeight="1" x14ac:dyDescent="0.2">
      <c r="A1" s="23" t="s">
        <v>17</v>
      </c>
      <c r="B1" s="24"/>
      <c r="H1" s="24"/>
      <c r="I1" s="24"/>
    </row>
    <row r="2" spans="1:12" s="27" customFormat="1" ht="16.5" x14ac:dyDescent="0.2">
      <c r="A2" s="50" t="s">
        <v>11</v>
      </c>
      <c r="B2" s="50"/>
      <c r="C2" s="50"/>
      <c r="D2" s="50"/>
      <c r="E2" s="50"/>
      <c r="F2" s="50"/>
      <c r="G2" s="50"/>
      <c r="H2" s="50"/>
      <c r="I2" s="50"/>
      <c r="J2" s="50"/>
      <c r="K2" s="50"/>
      <c r="L2" s="50"/>
    </row>
    <row r="3" spans="1:12" s="23" customFormat="1" ht="14" x14ac:dyDescent="0.2">
      <c r="B3" s="24"/>
      <c r="H3" s="24"/>
      <c r="I3" s="24"/>
    </row>
    <row r="4" spans="1:12" s="23" customFormat="1" ht="21.15" customHeight="1" x14ac:dyDescent="0.2">
      <c r="A4" s="23" t="s">
        <v>44</v>
      </c>
      <c r="B4" s="24"/>
      <c r="H4" s="24"/>
      <c r="I4" s="24"/>
      <c r="L4" s="25" t="str">
        <f>'別記様式 2'!K4</f>
        <v>（審議対象期間　令和7年10月1日～令和7年12月31日）</v>
      </c>
    </row>
    <row r="5" spans="1:12" s="22" customFormat="1" ht="90" customHeight="1" x14ac:dyDescent="0.2">
      <c r="A5" s="20" t="s">
        <v>4</v>
      </c>
      <c r="B5" s="20" t="s">
        <v>0</v>
      </c>
      <c r="C5" s="21" t="s">
        <v>3</v>
      </c>
      <c r="D5" s="21" t="s">
        <v>36</v>
      </c>
      <c r="E5" s="21" t="s">
        <v>23</v>
      </c>
      <c r="F5" s="20" t="s">
        <v>7</v>
      </c>
      <c r="G5" s="21" t="s">
        <v>5</v>
      </c>
      <c r="H5" s="21" t="s">
        <v>1</v>
      </c>
      <c r="I5" s="21" t="s">
        <v>6</v>
      </c>
      <c r="J5" s="21" t="s">
        <v>19</v>
      </c>
      <c r="K5" s="21" t="s">
        <v>8</v>
      </c>
      <c r="L5" s="21" t="s">
        <v>2</v>
      </c>
    </row>
    <row r="6" spans="1:12" s="22" customFormat="1" ht="120.15" customHeight="1" x14ac:dyDescent="0.2">
      <c r="A6" s="36" t="s">
        <v>65</v>
      </c>
      <c r="B6" s="36" t="s">
        <v>39</v>
      </c>
      <c r="C6" s="37">
        <v>45940</v>
      </c>
      <c r="D6" s="36" t="s">
        <v>66</v>
      </c>
      <c r="E6" s="38">
        <v>4011001046358</v>
      </c>
      <c r="F6" s="39" t="s">
        <v>67</v>
      </c>
      <c r="G6" s="40" t="s">
        <v>62</v>
      </c>
      <c r="H6" s="40">
        <v>2365000</v>
      </c>
      <c r="I6" s="41" t="s">
        <v>64</v>
      </c>
      <c r="J6" s="17">
        <v>2</v>
      </c>
      <c r="K6" s="17"/>
      <c r="L6" s="21"/>
    </row>
    <row r="7" spans="1:12" s="22" customFormat="1" ht="120.15" customHeight="1" x14ac:dyDescent="0.2">
      <c r="A7" s="36" t="s">
        <v>103</v>
      </c>
      <c r="B7" s="36" t="s">
        <v>39</v>
      </c>
      <c r="C7" s="37">
        <v>45973</v>
      </c>
      <c r="D7" s="36" t="s">
        <v>104</v>
      </c>
      <c r="E7" s="38">
        <v>4010001050790</v>
      </c>
      <c r="F7" s="39" t="s">
        <v>67</v>
      </c>
      <c r="G7" s="40" t="s">
        <v>62</v>
      </c>
      <c r="H7" s="40">
        <v>18260000</v>
      </c>
      <c r="I7" s="42" t="s">
        <v>64</v>
      </c>
      <c r="J7" s="17">
        <v>1</v>
      </c>
      <c r="K7" s="17"/>
      <c r="L7" s="21"/>
    </row>
    <row r="8" spans="1:12" s="22" customFormat="1" ht="120.15" customHeight="1" x14ac:dyDescent="0.2">
      <c r="A8" s="36" t="s">
        <v>142</v>
      </c>
      <c r="B8" s="36" t="s">
        <v>39</v>
      </c>
      <c r="C8" s="37" t="s">
        <v>143</v>
      </c>
      <c r="D8" s="36" t="s">
        <v>144</v>
      </c>
      <c r="E8" s="38" t="s">
        <v>145</v>
      </c>
      <c r="F8" s="39" t="s">
        <v>146</v>
      </c>
      <c r="G8" s="40">
        <v>132605440</v>
      </c>
      <c r="H8" s="40">
        <v>132605440</v>
      </c>
      <c r="I8" s="42">
        <v>1</v>
      </c>
      <c r="J8" s="17" t="s">
        <v>148</v>
      </c>
      <c r="K8" s="17"/>
      <c r="L8" s="21"/>
    </row>
    <row r="9" spans="1:12" s="23" customFormat="1" ht="14" x14ac:dyDescent="0.2">
      <c r="B9" s="24"/>
      <c r="D9" s="43"/>
      <c r="E9" s="19"/>
      <c r="H9" s="24"/>
      <c r="I9" s="24"/>
      <c r="J9" s="44"/>
    </row>
    <row r="10" spans="1:12" s="23" customFormat="1" ht="25.5" customHeight="1" x14ac:dyDescent="0.2">
      <c r="A10" s="52" t="s">
        <v>13</v>
      </c>
      <c r="B10" s="53"/>
      <c r="C10" s="53"/>
      <c r="D10" s="53"/>
      <c r="E10" s="53"/>
      <c r="F10" s="53"/>
      <c r="G10" s="53"/>
      <c r="H10" s="53"/>
      <c r="I10" s="53"/>
      <c r="J10" s="53"/>
      <c r="K10" s="53"/>
      <c r="L10" s="53"/>
    </row>
    <row r="11" spans="1:12" s="23" customFormat="1" ht="31.65" customHeight="1" x14ac:dyDescent="0.2">
      <c r="A11" s="54" t="s">
        <v>34</v>
      </c>
      <c r="B11" s="55"/>
      <c r="C11" s="55"/>
      <c r="D11" s="55"/>
      <c r="E11" s="55"/>
      <c r="F11" s="55"/>
      <c r="G11" s="55"/>
      <c r="H11" s="55"/>
      <c r="I11" s="55"/>
      <c r="J11" s="55"/>
      <c r="K11" s="55"/>
    </row>
    <row r="12" spans="1:12" s="23" customFormat="1" ht="34.5" customHeight="1" x14ac:dyDescent="0.2">
      <c r="A12" s="56" t="s">
        <v>22</v>
      </c>
      <c r="B12" s="56"/>
      <c r="C12" s="56"/>
      <c r="D12" s="56"/>
      <c r="E12" s="56"/>
      <c r="F12" s="56"/>
      <c r="G12" s="56"/>
      <c r="H12" s="56"/>
      <c r="I12" s="56"/>
      <c r="J12" s="56"/>
      <c r="K12" s="56"/>
      <c r="L12" s="26"/>
    </row>
    <row r="13" spans="1:12" s="23" customFormat="1" ht="26.4" customHeight="1" x14ac:dyDescent="0.2">
      <c r="A13" s="23" t="s">
        <v>20</v>
      </c>
      <c r="B13" s="24"/>
      <c r="H13" s="24"/>
      <c r="I13" s="24"/>
      <c r="L13" s="26"/>
    </row>
    <row r="14" spans="1:12" x14ac:dyDescent="0.2">
      <c r="J14" s="7"/>
    </row>
    <row r="15" spans="1:12" x14ac:dyDescent="0.2">
      <c r="D15" s="7"/>
      <c r="E15" s="7"/>
    </row>
  </sheetData>
  <autoFilter ref="A5:L8" xr:uid="{E0BB09A1-4ED9-4B8F-B6CF-E23196AF7224}"/>
  <mergeCells count="4">
    <mergeCell ref="A12:K12"/>
    <mergeCell ref="A2:L2"/>
    <mergeCell ref="A11:K11"/>
    <mergeCell ref="A10:L10"/>
  </mergeCells>
  <phoneticPr fontId="2"/>
  <printOptions horizontalCentered="1"/>
  <pageMargins left="0.59055118110236227" right="0.59055118110236227" top="0.35433070866141736" bottom="0.23622047244094491" header="0.35433070866141736" footer="0.31496062992125984"/>
  <pageSetup paperSize="9" scale="68" fitToWidth="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421B0-BFCE-4786-BE93-6FEF5B4326A7}">
  <dimension ref="A1:J21"/>
  <sheetViews>
    <sheetView view="pageBreakPreview" topLeftCell="A7" zoomScale="55" zoomScaleNormal="100" zoomScaleSheetLayoutView="55" workbookViewId="0">
      <selection activeCell="G6" sqref="G6"/>
    </sheetView>
  </sheetViews>
  <sheetFormatPr defaultColWidth="9" defaultRowHeight="13" x14ac:dyDescent="0.2"/>
  <cols>
    <col min="1" max="1" width="25.6328125" style="1" customWidth="1"/>
    <col min="2" max="2" width="20.6328125" style="1" customWidth="1"/>
    <col min="3" max="3" width="17.6328125" style="1" customWidth="1"/>
    <col min="4" max="4" width="17.6328125" style="6" customWidth="1"/>
    <col min="5" max="5" width="18.6328125" style="1" customWidth="1"/>
    <col min="6" max="6" width="14.7265625" style="6" customWidth="1"/>
    <col min="7" max="7" width="43.36328125" style="1" customWidth="1"/>
    <col min="8" max="8" width="7.453125" style="1" bestFit="1" customWidth="1"/>
    <col min="9" max="9" width="9.26953125" style="1" customWidth="1"/>
    <col min="10" max="10" width="87.26953125" style="1" customWidth="1"/>
    <col min="11" max="16384" width="9" style="1"/>
  </cols>
  <sheetData>
    <row r="1" spans="1:10" s="23" customFormat="1" ht="14" x14ac:dyDescent="0.2">
      <c r="A1" s="23" t="s">
        <v>26</v>
      </c>
      <c r="D1" s="24"/>
      <c r="F1" s="24"/>
    </row>
    <row r="2" spans="1:10" s="27" customFormat="1" ht="16.5" x14ac:dyDescent="0.2">
      <c r="A2" s="50" t="s">
        <v>27</v>
      </c>
      <c r="B2" s="50"/>
      <c r="C2" s="50"/>
      <c r="D2" s="50"/>
      <c r="E2" s="50"/>
      <c r="F2" s="50"/>
      <c r="G2" s="50"/>
      <c r="H2" s="50"/>
      <c r="I2" s="50"/>
      <c r="J2" s="50"/>
    </row>
    <row r="4" spans="1:10" s="23" customFormat="1" ht="21.15" customHeight="1" x14ac:dyDescent="0.2">
      <c r="A4" s="23" t="s">
        <v>44</v>
      </c>
      <c r="D4" s="24"/>
      <c r="F4" s="24"/>
      <c r="J4" s="25" t="str">
        <f>'別記様式 2'!K4</f>
        <v>（審議対象期間　令和7年10月1日～令和7年12月31日）</v>
      </c>
    </row>
    <row r="5" spans="1:10" s="22" customFormat="1" ht="90" customHeight="1" x14ac:dyDescent="0.2">
      <c r="A5" s="21" t="s">
        <v>28</v>
      </c>
      <c r="B5" s="21" t="s">
        <v>3</v>
      </c>
      <c r="C5" s="21" t="s">
        <v>36</v>
      </c>
      <c r="D5" s="21" t="s">
        <v>23</v>
      </c>
      <c r="E5" s="21" t="s">
        <v>29</v>
      </c>
      <c r="F5" s="21" t="s">
        <v>5</v>
      </c>
      <c r="G5" s="21" t="s">
        <v>1</v>
      </c>
      <c r="H5" s="21" t="s">
        <v>6</v>
      </c>
      <c r="I5" s="21" t="s">
        <v>30</v>
      </c>
      <c r="J5" s="21" t="s">
        <v>31</v>
      </c>
    </row>
    <row r="6" spans="1:10" s="22" customFormat="1" ht="139.65" customHeight="1" x14ac:dyDescent="0.2">
      <c r="A6" s="10" t="s">
        <v>48</v>
      </c>
      <c r="B6" s="12" t="s">
        <v>52</v>
      </c>
      <c r="C6" s="10" t="s">
        <v>56</v>
      </c>
      <c r="D6" s="46" t="s">
        <v>60</v>
      </c>
      <c r="E6" s="14" t="s">
        <v>43</v>
      </c>
      <c r="F6" s="29" t="s">
        <v>62</v>
      </c>
      <c r="G6" s="15">
        <v>3190000</v>
      </c>
      <c r="H6" s="30" t="s">
        <v>148</v>
      </c>
      <c r="I6" s="17">
        <v>1</v>
      </c>
      <c r="J6" s="20" t="s">
        <v>149</v>
      </c>
    </row>
    <row r="7" spans="1:10" s="22" customFormat="1" ht="391.15" customHeight="1" x14ac:dyDescent="0.2">
      <c r="A7" s="57" t="s">
        <v>49</v>
      </c>
      <c r="B7" s="61" t="s">
        <v>53</v>
      </c>
      <c r="C7" s="57" t="s">
        <v>57</v>
      </c>
      <c r="D7" s="73" t="s">
        <v>61</v>
      </c>
      <c r="E7" s="71" t="s">
        <v>43</v>
      </c>
      <c r="F7" s="69" t="s">
        <v>62</v>
      </c>
      <c r="G7" s="67">
        <v>51687900</v>
      </c>
      <c r="H7" s="65" t="s">
        <v>148</v>
      </c>
      <c r="I7" s="63">
        <v>1</v>
      </c>
      <c r="J7" s="59" t="s">
        <v>154</v>
      </c>
    </row>
    <row r="8" spans="1:10" s="22" customFormat="1" ht="179.5" customHeight="1" x14ac:dyDescent="0.2">
      <c r="A8" s="58"/>
      <c r="B8" s="62"/>
      <c r="C8" s="58"/>
      <c r="D8" s="74"/>
      <c r="E8" s="72"/>
      <c r="F8" s="70"/>
      <c r="G8" s="68"/>
      <c r="H8" s="66"/>
      <c r="I8" s="64"/>
      <c r="J8" s="60"/>
    </row>
    <row r="9" spans="1:10" s="22" customFormat="1" ht="84" x14ac:dyDescent="0.2">
      <c r="A9" s="10" t="s">
        <v>70</v>
      </c>
      <c r="B9" s="12" t="s">
        <v>78</v>
      </c>
      <c r="C9" s="10" t="s">
        <v>84</v>
      </c>
      <c r="D9" s="46" t="s">
        <v>85</v>
      </c>
      <c r="E9" s="14" t="s">
        <v>43</v>
      </c>
      <c r="F9" s="29" t="s">
        <v>62</v>
      </c>
      <c r="G9" s="15" t="s">
        <v>86</v>
      </c>
      <c r="H9" s="30" t="s">
        <v>148</v>
      </c>
      <c r="I9" s="17">
        <v>1</v>
      </c>
      <c r="J9" s="20" t="s">
        <v>149</v>
      </c>
    </row>
    <row r="10" spans="1:10" s="22" customFormat="1" ht="258" customHeight="1" x14ac:dyDescent="0.2">
      <c r="A10" s="10" t="s">
        <v>103</v>
      </c>
      <c r="B10" s="12">
        <v>45973</v>
      </c>
      <c r="C10" s="10" t="s">
        <v>104</v>
      </c>
      <c r="D10" s="46">
        <v>4010001050790</v>
      </c>
      <c r="E10" s="49" t="s">
        <v>165</v>
      </c>
      <c r="F10" s="29" t="s">
        <v>62</v>
      </c>
      <c r="G10" s="15">
        <v>18260000</v>
      </c>
      <c r="H10" s="30" t="s">
        <v>148</v>
      </c>
      <c r="I10" s="17">
        <v>1</v>
      </c>
      <c r="J10" s="20" t="s">
        <v>150</v>
      </c>
    </row>
    <row r="11" spans="1:10" s="22" customFormat="1" ht="295.5" customHeight="1" x14ac:dyDescent="0.2">
      <c r="A11" s="31" t="s">
        <v>73</v>
      </c>
      <c r="B11" s="33" t="s">
        <v>91</v>
      </c>
      <c r="C11" s="18" t="s">
        <v>92</v>
      </c>
      <c r="D11" s="17" t="s">
        <v>93</v>
      </c>
      <c r="E11" s="34" t="s">
        <v>43</v>
      </c>
      <c r="F11" s="29" t="s">
        <v>62</v>
      </c>
      <c r="G11" s="35">
        <v>29785554</v>
      </c>
      <c r="H11" s="30" t="s">
        <v>148</v>
      </c>
      <c r="I11" s="17">
        <v>1</v>
      </c>
      <c r="J11" s="20" t="s">
        <v>151</v>
      </c>
    </row>
    <row r="12" spans="1:10" s="22" customFormat="1" ht="252" x14ac:dyDescent="0.2">
      <c r="A12" s="10" t="s">
        <v>74</v>
      </c>
      <c r="B12" s="12" t="s">
        <v>91</v>
      </c>
      <c r="C12" s="10" t="s">
        <v>94</v>
      </c>
      <c r="D12" s="46" t="s">
        <v>95</v>
      </c>
      <c r="E12" s="14" t="s">
        <v>43</v>
      </c>
      <c r="F12" s="45" t="s">
        <v>62</v>
      </c>
      <c r="G12" s="15">
        <v>60152675</v>
      </c>
      <c r="H12" s="30" t="s">
        <v>148</v>
      </c>
      <c r="I12" s="17">
        <v>1</v>
      </c>
      <c r="J12" s="20" t="s">
        <v>152</v>
      </c>
    </row>
    <row r="13" spans="1:10" s="22" customFormat="1" ht="139.65" customHeight="1" x14ac:dyDescent="0.2">
      <c r="A13" s="10" t="s">
        <v>105</v>
      </c>
      <c r="B13" s="12" t="s">
        <v>106</v>
      </c>
      <c r="C13" s="10" t="s">
        <v>107</v>
      </c>
      <c r="D13" s="46">
        <v>8080401002431</v>
      </c>
      <c r="E13" s="14" t="s">
        <v>83</v>
      </c>
      <c r="F13" s="29" t="s">
        <v>62</v>
      </c>
      <c r="G13" s="15">
        <v>53118853</v>
      </c>
      <c r="H13" s="30" t="s">
        <v>148</v>
      </c>
      <c r="I13" s="17">
        <v>1</v>
      </c>
      <c r="J13" s="20" t="s">
        <v>149</v>
      </c>
    </row>
    <row r="14" spans="1:10" s="22" customFormat="1" ht="139.65" customHeight="1" x14ac:dyDescent="0.2">
      <c r="A14" s="10" t="s">
        <v>108</v>
      </c>
      <c r="B14" s="12" t="s">
        <v>106</v>
      </c>
      <c r="C14" s="10" t="s">
        <v>109</v>
      </c>
      <c r="D14" s="46" t="s">
        <v>110</v>
      </c>
      <c r="E14" s="14" t="s">
        <v>43</v>
      </c>
      <c r="F14" s="29" t="s">
        <v>62</v>
      </c>
      <c r="G14" s="15" t="s">
        <v>111</v>
      </c>
      <c r="H14" s="30" t="s">
        <v>148</v>
      </c>
      <c r="I14" s="17">
        <v>1</v>
      </c>
      <c r="J14" s="20" t="s">
        <v>149</v>
      </c>
    </row>
    <row r="15" spans="1:10" s="22" customFormat="1" ht="139.65" customHeight="1" x14ac:dyDescent="0.2">
      <c r="A15" s="10" t="s">
        <v>129</v>
      </c>
      <c r="B15" s="12" t="s">
        <v>123</v>
      </c>
      <c r="C15" s="10" t="s">
        <v>130</v>
      </c>
      <c r="D15" s="46">
        <v>1010401012096</v>
      </c>
      <c r="E15" s="14" t="s">
        <v>43</v>
      </c>
      <c r="F15" s="29" t="s">
        <v>62</v>
      </c>
      <c r="G15" s="15">
        <v>5232843</v>
      </c>
      <c r="H15" s="30" t="s">
        <v>148</v>
      </c>
      <c r="I15" s="17">
        <v>1</v>
      </c>
      <c r="J15" s="20" t="s">
        <v>149</v>
      </c>
    </row>
    <row r="16" spans="1:10" s="22" customFormat="1" ht="139.65" customHeight="1" x14ac:dyDescent="0.2">
      <c r="A16" s="31" t="s">
        <v>131</v>
      </c>
      <c r="B16" s="33" t="s">
        <v>123</v>
      </c>
      <c r="C16" s="18" t="s">
        <v>55</v>
      </c>
      <c r="D16" s="17">
        <v>1010001087332</v>
      </c>
      <c r="E16" s="34" t="s">
        <v>43</v>
      </c>
      <c r="F16" s="47" t="s">
        <v>62</v>
      </c>
      <c r="G16" s="35">
        <v>22334400</v>
      </c>
      <c r="H16" s="30" t="s">
        <v>148</v>
      </c>
      <c r="I16" s="17">
        <v>1</v>
      </c>
      <c r="J16" s="20" t="s">
        <v>149</v>
      </c>
    </row>
    <row r="17" spans="1:10" s="22" customFormat="1" ht="139.65" customHeight="1" x14ac:dyDescent="0.2">
      <c r="A17" s="10" t="s">
        <v>132</v>
      </c>
      <c r="B17" s="12" t="s">
        <v>123</v>
      </c>
      <c r="C17" s="10" t="s">
        <v>133</v>
      </c>
      <c r="D17" s="28">
        <v>3010701015680</v>
      </c>
      <c r="E17" s="14" t="s">
        <v>43</v>
      </c>
      <c r="F17" s="29" t="s">
        <v>62</v>
      </c>
      <c r="G17" s="15">
        <v>5010775</v>
      </c>
      <c r="H17" s="30" t="s">
        <v>64</v>
      </c>
      <c r="I17" s="17">
        <v>1</v>
      </c>
      <c r="J17" s="20" t="s">
        <v>149</v>
      </c>
    </row>
    <row r="18" spans="1:10" s="23" customFormat="1" ht="9.75" customHeight="1" x14ac:dyDescent="0.2">
      <c r="A18" s="23" t="s">
        <v>132</v>
      </c>
      <c r="B18" s="23" t="s">
        <v>123</v>
      </c>
      <c r="C18" s="23" t="s">
        <v>133</v>
      </c>
      <c r="D18" s="24">
        <v>3010701015680</v>
      </c>
      <c r="E18" s="23" t="s">
        <v>43</v>
      </c>
      <c r="F18" s="24" t="s">
        <v>62</v>
      </c>
      <c r="G18" s="23">
        <v>5010775</v>
      </c>
    </row>
    <row r="19" spans="1:10" s="23" customFormat="1" ht="14" x14ac:dyDescent="0.2">
      <c r="A19" s="52" t="s">
        <v>32</v>
      </c>
      <c r="B19" s="52"/>
      <c r="C19" s="52"/>
      <c r="D19" s="52"/>
      <c r="E19" s="52"/>
      <c r="F19" s="52"/>
      <c r="G19" s="52"/>
      <c r="H19" s="52"/>
      <c r="I19" s="52"/>
      <c r="J19" s="52"/>
    </row>
    <row r="20" spans="1:10" s="23" customFormat="1" ht="14" x14ac:dyDescent="0.2">
      <c r="D20" s="24"/>
      <c r="F20" s="24"/>
    </row>
    <row r="21" spans="1:10" ht="14" x14ac:dyDescent="0.2">
      <c r="A21" s="23"/>
      <c r="B21" s="23"/>
      <c r="C21" s="23"/>
      <c r="D21" s="24"/>
      <c r="E21" s="23"/>
      <c r="F21" s="24"/>
      <c r="G21" s="23"/>
      <c r="H21" s="23"/>
      <c r="I21" s="23"/>
      <c r="J21" s="23"/>
    </row>
  </sheetData>
  <autoFilter ref="A5:J17" xr:uid="{D269B499-9D1E-4F17-B222-17FBE262C0C4}"/>
  <mergeCells count="12">
    <mergeCell ref="C7:C8"/>
    <mergeCell ref="J7:J8"/>
    <mergeCell ref="A2:J2"/>
    <mergeCell ref="A19:J19"/>
    <mergeCell ref="A7:A8"/>
    <mergeCell ref="B7:B8"/>
    <mergeCell ref="I7:I8"/>
    <mergeCell ref="H7:H8"/>
    <mergeCell ref="G7:G8"/>
    <mergeCell ref="F7:F8"/>
    <mergeCell ref="E7:E8"/>
    <mergeCell ref="D7:D8"/>
  </mergeCells>
  <phoneticPr fontId="2"/>
  <printOptions horizontalCentered="1"/>
  <pageMargins left="0.59055118110236227" right="0.59055118110236227" top="0.35433070866141736" bottom="0.23622047244094491" header="0.35433070866141736" footer="0.31496062992125984"/>
  <pageSetup paperSize="9" scale="52"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別記様式 2</vt:lpstr>
      <vt:lpstr>別記様式 3</vt:lpstr>
      <vt:lpstr>別記様式 4</vt:lpstr>
      <vt:lpstr>別記様式 5</vt:lpstr>
      <vt:lpstr>別記様式６</vt:lpstr>
      <vt:lpstr>'別記様式 2'!Print_Area</vt:lpstr>
      <vt:lpstr>'別記様式 3'!Print_Area</vt:lpstr>
      <vt:lpstr>'別記様式 4'!Print_Area</vt:lpstr>
      <vt:lpstr>'別記様式 5'!Print_Area</vt:lpstr>
      <vt:lpstr>別記様式６!Print_Area</vt:lpstr>
      <vt:lpstr>'別記様式 4'!Print_Titles</vt:lpstr>
      <vt:lpstr>別記様式６!Print_Titles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2026-04-30T01:49:29Z</dcterms:created>
  <dcterms:modified xsi:type="dcterms:W3CDTF">2026-04-30T01:49:33Z</dcterms:modified>
</cp:coreProperties>
</file>