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defaultThemeVersion="124226"/>
  <xr:revisionPtr revIDLastSave="0" documentId="13_ncr:1_{4B69212D-6A80-4A86-8DA6-A5D7D339CA53}" xr6:coauthVersionLast="47" xr6:coauthVersionMax="47" xr10:uidLastSave="{00000000-0000-0000-0000-000000000000}"/>
  <bookViews>
    <workbookView xWindow="28680" yWindow="-120" windowWidth="29040" windowHeight="15720" xr2:uid="{3163AD5D-3885-4D39-AB71-A64B6588E6D3}"/>
  </bookViews>
  <sheets>
    <sheet name="別記様式 2" sheetId="3" r:id="rId1"/>
    <sheet name="別記様式 3" sheetId="4" r:id="rId2"/>
    <sheet name="別記様式 4" sheetId="9" r:id="rId3"/>
    <sheet name="別記様式 5" sheetId="8" r:id="rId4"/>
    <sheet name="別記様式６" sheetId="10" r:id="rId5"/>
  </sheets>
  <externalReferences>
    <externalReference r:id="rId6"/>
    <externalReference r:id="rId7"/>
  </externalReferences>
  <definedNames>
    <definedName name="_xlnm._FilterDatabase" localSheetId="0" hidden="1">'別記様式 2'!$A$5:$K$5</definedName>
    <definedName name="_xlnm._FilterDatabase" localSheetId="2" hidden="1">'別記様式 4'!$A$5:$K$59</definedName>
    <definedName name="_xlnm._FilterDatabase" localSheetId="3" hidden="1">'別記様式 5'!$A$5:$L$15</definedName>
    <definedName name="_xlnm._FilterDatabase" localSheetId="4" hidden="1">別記様式６!$A$5:$J$20</definedName>
    <definedName name="_xlnm.Print_Area" localSheetId="0">'別記様式 2'!$A$1:$K$13</definedName>
    <definedName name="_xlnm.Print_Area" localSheetId="1">'別記様式 3'!$A$1:$L$15</definedName>
    <definedName name="_xlnm.Print_Area" localSheetId="2">'別記様式 4'!$A$1:$K$64</definedName>
    <definedName name="_xlnm.Print_Area" localSheetId="3">'別記様式 5'!$A$1:$L$21</definedName>
    <definedName name="_xlnm.Print_Area" localSheetId="4">別記様式６!$A$1:$J$20</definedName>
    <definedName name="_xlnm.Print_Titles" localSheetId="2">'別記様式 4'!$1:$5</definedName>
    <definedName name="_xlnm.Print_Titles" localSheetId="3">'別記様式 5'!$1:$5</definedName>
    <definedName name="_xlnm.Print_Titles" localSheetId="4">別記様式６!$1:$5</definedName>
    <definedName name="確定金額" localSheetId="4">[1]契約状況コード表!$D$5:$D$7</definedName>
    <definedName name="確定金額">[2]契約状況コード表!$D$5:$D$7</definedName>
    <definedName name="契約種別" localSheetId="4">[1]契約状況コード表!$A$5:$A$10</definedName>
    <definedName name="契約種別">[2]契約状況コード表!$A$5:$A$10</definedName>
    <definedName name="契約相手方" localSheetId="4">[1]契約状況コード表!$F$5:$F$10</definedName>
    <definedName name="契約相手方">[2]契約状況コード表!$F$5:$F$10</definedName>
    <definedName name="契約方式" localSheetId="4">[1]契約状況コード表!$B$5:$B$8</definedName>
    <definedName name="契約方式">[2]契約状況コード表!$B$5:$B$8</definedName>
    <definedName name="継続一者応札理由" localSheetId="4">[1]契約状況コード表!$M$5:$M$13</definedName>
    <definedName name="継続一者応札理由">[2]契約状況コード表!$M$5:$M$13</definedName>
    <definedName name="広報委託調査費区分" localSheetId="4">[1]契約状況コード表!$H$5:$H$6</definedName>
    <definedName name="広報委託調査費区分">[2]契約状況コード表!$H$5:$H$6</definedName>
    <definedName name="国所管都道府県所管の区分" localSheetId="4">[1]契約状況コード表!$G$5:$G$6</definedName>
    <definedName name="国所管都道府県所管の区分">[2]契約状況コード表!$G$5:$G$6</definedName>
    <definedName name="新規一者応札理由" localSheetId="4">[1]契約状況コード表!$L$5:$L$14</definedName>
    <definedName name="新規一者応札理由">[2]契約状況コード表!$L$5:$L$14</definedName>
    <definedName name="随契理由１" localSheetId="4">[1]契約状況コード表!$J$5:$J$20</definedName>
    <definedName name="随契理由１">[2]契約状況コード表!$J$5:$J$20</definedName>
    <definedName name="随契理由２" localSheetId="4">[1]契約状況コード表!$K$5:$K$16</definedName>
    <definedName name="随契理由２">[2]契約状況コード表!$K$5:$K$16</definedName>
    <definedName name="長期・国庫区分" localSheetId="4">[1]契約状況コード表!$I$5:$I$7</definedName>
    <definedName name="長期・国庫区分">[2]契約状況コード表!$I$5:$I$7</definedName>
    <definedName name="予定価格" localSheetId="4">[1]契約状況コード表!$C$5</definedName>
    <definedName name="予定価格">[2]契約状況コード表!$C$5</definedName>
    <definedName name="予定価格の公表" localSheetId="4">[1]契約状況コード表!$E$5:$E$7</definedName>
    <definedName name="予定価格の公表">[2]契約状況コード表!$E$5:$E$7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4" i="4" l="1"/>
  <c r="J4" i="10"/>
  <c r="L4" i="8"/>
  <c r="K4" i="9"/>
</calcChain>
</file>

<file path=xl/sharedStrings.xml><?xml version="1.0" encoding="utf-8"?>
<sst xmlns="http://schemas.openxmlformats.org/spreadsheetml/2006/main" count="709" uniqueCount="262">
  <si>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2"/>
  </si>
  <si>
    <t>契約金額</t>
    <rPh sb="0" eb="2">
      <t>ケイヤク</t>
    </rPh>
    <rPh sb="2" eb="4">
      <t>キンガク</t>
    </rPh>
    <phoneticPr fontId="2"/>
  </si>
  <si>
    <t>備　　考</t>
    <rPh sb="0" eb="1">
      <t>ソナエ</t>
    </rPh>
    <rPh sb="3" eb="4">
      <t>コウ</t>
    </rPh>
    <phoneticPr fontId="2"/>
  </si>
  <si>
    <t>契約を締結した日</t>
    <rPh sb="0" eb="2">
      <t>ケイヤク</t>
    </rPh>
    <rPh sb="3" eb="5">
      <t>テイケツ</t>
    </rPh>
    <rPh sb="7" eb="8">
      <t>ヒ</t>
    </rPh>
    <phoneticPr fontId="2"/>
  </si>
  <si>
    <t>物品役務等の名称及び数量</t>
    <rPh sb="0" eb="2">
      <t>ブッピン</t>
    </rPh>
    <rPh sb="2" eb="4">
      <t>エキム</t>
    </rPh>
    <rPh sb="4" eb="5">
      <t>トウ</t>
    </rPh>
    <rPh sb="6" eb="8">
      <t>メイショウ</t>
    </rPh>
    <rPh sb="8" eb="9">
      <t>オヨ</t>
    </rPh>
    <rPh sb="10" eb="12">
      <t>スウリョウ</t>
    </rPh>
    <phoneticPr fontId="2"/>
  </si>
  <si>
    <t>予定価格</t>
    <rPh sb="0" eb="2">
      <t>ヨテイ</t>
    </rPh>
    <rPh sb="2" eb="4">
      <t>カカク</t>
    </rPh>
    <phoneticPr fontId="2"/>
  </si>
  <si>
    <t>落札率</t>
    <rPh sb="0" eb="2">
      <t>ラクサツ</t>
    </rPh>
    <rPh sb="2" eb="3">
      <t>リツ</t>
    </rPh>
    <phoneticPr fontId="2"/>
  </si>
  <si>
    <t>随意契約によることとした会計法令の根拠条文及び理由（企画競争又は公募）</t>
    <rPh sb="0" eb="2">
      <t>ズイイ</t>
    </rPh>
    <rPh sb="2" eb="4">
      <t>ケイヤク</t>
    </rPh>
    <rPh sb="12" eb="14">
      <t>カイケイ</t>
    </rPh>
    <rPh sb="14" eb="15">
      <t>ホウ</t>
    </rPh>
    <rPh sb="15" eb="16">
      <t>レイ</t>
    </rPh>
    <rPh sb="17" eb="19">
      <t>コンキョ</t>
    </rPh>
    <rPh sb="19" eb="21">
      <t>ジョウブン</t>
    </rPh>
    <rPh sb="21" eb="22">
      <t>オヨ</t>
    </rPh>
    <rPh sb="23" eb="25">
      <t>リユウ</t>
    </rPh>
    <rPh sb="26" eb="28">
      <t>キカク</t>
    </rPh>
    <rPh sb="28" eb="30">
      <t>キョウソウ</t>
    </rPh>
    <rPh sb="30" eb="31">
      <t>マタ</t>
    </rPh>
    <rPh sb="32" eb="34">
      <t>コウボ</t>
    </rPh>
    <phoneticPr fontId="2"/>
  </si>
  <si>
    <t>再就職の役員の数</t>
    <rPh sb="0" eb="3">
      <t>サイシュウショク</t>
    </rPh>
    <rPh sb="4" eb="6">
      <t>ヤクイン</t>
    </rPh>
    <rPh sb="7" eb="8">
      <t>カズ</t>
    </rPh>
    <phoneticPr fontId="2"/>
  </si>
  <si>
    <t>契約一覧表（随意契約（公共工事））</t>
    <rPh sb="0" eb="5">
      <t>ケイヤクイチランヒョウ</t>
    </rPh>
    <rPh sb="6" eb="8">
      <t>ズイイ</t>
    </rPh>
    <rPh sb="8" eb="10">
      <t>ケイヤク</t>
    </rPh>
    <rPh sb="11" eb="13">
      <t>コウキョウ</t>
    </rPh>
    <rPh sb="13" eb="15">
      <t>コウジ</t>
    </rPh>
    <phoneticPr fontId="2"/>
  </si>
  <si>
    <t>契約一覧表（競争入札（物品役務等））</t>
    <rPh sb="0" eb="5">
      <t>ケイヤクイチランヒョウ</t>
    </rPh>
    <rPh sb="6" eb="8">
      <t>キョウソウ</t>
    </rPh>
    <rPh sb="8" eb="10">
      <t>ニュウサツ</t>
    </rPh>
    <rPh sb="11" eb="13">
      <t>ブッピン</t>
    </rPh>
    <rPh sb="13" eb="15">
      <t>エキム</t>
    </rPh>
    <rPh sb="15" eb="16">
      <t>トウ</t>
    </rPh>
    <phoneticPr fontId="2"/>
  </si>
  <si>
    <t>契約一覧表（随意契約（物品役務等））</t>
    <rPh sb="0" eb="5">
      <t>ケイヤクイチランヒョウ</t>
    </rPh>
    <rPh sb="6" eb="8">
      <t>ズイイ</t>
    </rPh>
    <rPh sb="8" eb="10">
      <t>ケイヤク</t>
    </rPh>
    <rPh sb="11" eb="13">
      <t>ブッピン</t>
    </rPh>
    <rPh sb="13" eb="15">
      <t>エキム</t>
    </rPh>
    <rPh sb="15" eb="16">
      <t>トウ</t>
    </rPh>
    <phoneticPr fontId="2"/>
  </si>
  <si>
    <t>（注2）必要があるときは、各欄の配置を著しく変更することなく所要の変更を加えることその他所要の調整を加えることができる。</t>
    <rPh sb="1" eb="2">
      <t>チュウ</t>
    </rPh>
    <rPh sb="4" eb="6">
      <t>ヒツヨウ</t>
    </rPh>
    <rPh sb="13" eb="15">
      <t>カクラン</t>
    </rPh>
    <rPh sb="16" eb="18">
      <t>ハイチ</t>
    </rPh>
    <rPh sb="19" eb="20">
      <t>イチジル</t>
    </rPh>
    <rPh sb="22" eb="24">
      <t>ヘンコウ</t>
    </rPh>
    <rPh sb="30" eb="32">
      <t>ショヨウ</t>
    </rPh>
    <rPh sb="33" eb="35">
      <t>ヘンコウ</t>
    </rPh>
    <rPh sb="36" eb="37">
      <t>クワ</t>
    </rPh>
    <rPh sb="43" eb="44">
      <t>タ</t>
    </rPh>
    <rPh sb="44" eb="46">
      <t>ショヨウ</t>
    </rPh>
    <rPh sb="47" eb="49">
      <t>チョウセイ</t>
    </rPh>
    <rPh sb="50" eb="51">
      <t>クワ</t>
    </rPh>
    <phoneticPr fontId="2"/>
  </si>
  <si>
    <t>（注1）国の行為を秘密にする必要があるもの並びに予定価格が予算決算及び会計令第99条第2号、第3号、第4号又は第7号のそれぞれの金額を超えないものは含まない。</t>
    <rPh sb="1" eb="2">
      <t>チュウ</t>
    </rPh>
    <rPh sb="4" eb="5">
      <t>コク</t>
    </rPh>
    <rPh sb="6" eb="8">
      <t>コウイ</t>
    </rPh>
    <rPh sb="9" eb="11">
      <t>ヒミツ</t>
    </rPh>
    <rPh sb="14" eb="16">
      <t>ヒツヨウ</t>
    </rPh>
    <rPh sb="21" eb="22">
      <t>ナラ</t>
    </rPh>
    <rPh sb="24" eb="26">
      <t>ヨテイ</t>
    </rPh>
    <rPh sb="26" eb="28">
      <t>カカク</t>
    </rPh>
    <rPh sb="29" eb="31">
      <t>ヨサン</t>
    </rPh>
    <rPh sb="31" eb="33">
      <t>ケッサン</t>
    </rPh>
    <rPh sb="33" eb="34">
      <t>オヨ</t>
    </rPh>
    <rPh sb="35" eb="37">
      <t>カイケイ</t>
    </rPh>
    <rPh sb="37" eb="38">
      <t>レイ</t>
    </rPh>
    <rPh sb="38" eb="39">
      <t>ダイ</t>
    </rPh>
    <rPh sb="41" eb="42">
      <t>ジョウ</t>
    </rPh>
    <rPh sb="42" eb="43">
      <t>ダイ</t>
    </rPh>
    <rPh sb="44" eb="45">
      <t>ゴウ</t>
    </rPh>
    <rPh sb="46" eb="47">
      <t>ダイ</t>
    </rPh>
    <rPh sb="48" eb="49">
      <t>ゴウ</t>
    </rPh>
    <rPh sb="50" eb="51">
      <t>ダイ</t>
    </rPh>
    <rPh sb="52" eb="53">
      <t>ゴウ</t>
    </rPh>
    <rPh sb="53" eb="54">
      <t>マタ</t>
    </rPh>
    <rPh sb="55" eb="56">
      <t>ダイ</t>
    </rPh>
    <rPh sb="57" eb="58">
      <t>ゴウ</t>
    </rPh>
    <rPh sb="64" eb="66">
      <t>キンガク</t>
    </rPh>
    <rPh sb="67" eb="68">
      <t>コ</t>
    </rPh>
    <rPh sb="74" eb="75">
      <t>フク</t>
    </rPh>
    <phoneticPr fontId="2"/>
  </si>
  <si>
    <t>契約一覧表（競争入札（公共工事））</t>
    <rPh sb="0" eb="2">
      <t>ケイヤク</t>
    </rPh>
    <rPh sb="2" eb="4">
      <t>イチラン</t>
    </rPh>
    <rPh sb="4" eb="5">
      <t>ヒョウ</t>
    </rPh>
    <rPh sb="6" eb="8">
      <t>キョウソウ</t>
    </rPh>
    <rPh sb="8" eb="10">
      <t>ニュウサツ</t>
    </rPh>
    <rPh sb="11" eb="13">
      <t>コウキョウ</t>
    </rPh>
    <rPh sb="13" eb="15">
      <t>コウジ</t>
    </rPh>
    <phoneticPr fontId="2"/>
  </si>
  <si>
    <t>別記様式３</t>
    <rPh sb="0" eb="2">
      <t>ベッキ</t>
    </rPh>
    <rPh sb="2" eb="4">
      <t>ヨウシキ</t>
    </rPh>
    <phoneticPr fontId="2"/>
  </si>
  <si>
    <t>別記様式４</t>
    <rPh sb="0" eb="2">
      <t>ベッキ</t>
    </rPh>
    <rPh sb="2" eb="4">
      <t>ヨウシキ</t>
    </rPh>
    <phoneticPr fontId="2"/>
  </si>
  <si>
    <t>別記様式５</t>
    <rPh sb="0" eb="2">
      <t>ベッキ</t>
    </rPh>
    <rPh sb="2" eb="4">
      <t>ヨウシキ</t>
    </rPh>
    <phoneticPr fontId="2"/>
  </si>
  <si>
    <t>別記様式２</t>
    <rPh sb="0" eb="2">
      <t>ベッキ</t>
    </rPh>
    <rPh sb="2" eb="4">
      <t>ヨウシキ</t>
    </rPh>
    <phoneticPr fontId="2"/>
  </si>
  <si>
    <t>応札
者数</t>
    <rPh sb="0" eb="2">
      <t>オウサツ</t>
    </rPh>
    <rPh sb="3" eb="4">
      <t>シャ</t>
    </rPh>
    <rPh sb="4" eb="5">
      <t>スウ</t>
    </rPh>
    <phoneticPr fontId="2"/>
  </si>
  <si>
    <t>（注4）必要があるときは、各欄の配置を著しく変更することなく所要の変更を加えることその他所要の調整を加えることができる。</t>
    <rPh sb="1" eb="2">
      <t>チュウ</t>
    </rPh>
    <phoneticPr fontId="2"/>
  </si>
  <si>
    <t>（注3）予算決算及び会計令第99条の2又は第99条の3の規定に基づく随意契約による場合には、初度入札における応札者数を応札者数欄に記載する。</t>
    <rPh sb="1" eb="2">
      <t>チュウ</t>
    </rPh>
    <rPh sb="4" eb="6">
      <t>ヨサン</t>
    </rPh>
    <rPh sb="6" eb="8">
      <t>ケッサン</t>
    </rPh>
    <rPh sb="8" eb="9">
      <t>オヨ</t>
    </rPh>
    <rPh sb="10" eb="12">
      <t>カイケイ</t>
    </rPh>
    <rPh sb="12" eb="13">
      <t>レイ</t>
    </rPh>
    <rPh sb="13" eb="14">
      <t>ダイ</t>
    </rPh>
    <rPh sb="16" eb="17">
      <t>ジョウ</t>
    </rPh>
    <rPh sb="19" eb="20">
      <t>マタ</t>
    </rPh>
    <rPh sb="21" eb="22">
      <t>ダイ</t>
    </rPh>
    <rPh sb="24" eb="25">
      <t>ジョウ</t>
    </rPh>
    <rPh sb="28" eb="30">
      <t>キテイ</t>
    </rPh>
    <rPh sb="31" eb="32">
      <t>モト</t>
    </rPh>
    <rPh sb="34" eb="36">
      <t>ズイイ</t>
    </rPh>
    <rPh sb="36" eb="38">
      <t>ケイヤク</t>
    </rPh>
    <rPh sb="41" eb="43">
      <t>バアイ</t>
    </rPh>
    <rPh sb="59" eb="61">
      <t>オウサツ</t>
    </rPh>
    <rPh sb="61" eb="62">
      <t>シャ</t>
    </rPh>
    <rPh sb="62" eb="63">
      <t>スウ</t>
    </rPh>
    <rPh sb="63" eb="64">
      <t>ラン</t>
    </rPh>
    <rPh sb="65" eb="67">
      <t>キサイ</t>
    </rPh>
    <phoneticPr fontId="2"/>
  </si>
  <si>
    <t>（注3）予算決算及び会計令第99条の2又は第99条の3の規定に基づく随意契約による場合には、初度入札における応札者数を応札者数欄に記載する。
　　　 企画競争又は公募を行った場合には、提案者数又は応募者数を応札者数欄に記載する。</t>
    <rPh sb="1" eb="2">
      <t>チュウ</t>
    </rPh>
    <rPh sb="75" eb="77">
      <t>キカク</t>
    </rPh>
    <rPh sb="77" eb="79">
      <t>キョウソウ</t>
    </rPh>
    <rPh sb="79" eb="80">
      <t>マタ</t>
    </rPh>
    <rPh sb="81" eb="83">
      <t>コウボ</t>
    </rPh>
    <rPh sb="84" eb="85">
      <t>オコナ</t>
    </rPh>
    <rPh sb="87" eb="89">
      <t>バアイ</t>
    </rPh>
    <rPh sb="92" eb="94">
      <t>テイアン</t>
    </rPh>
    <rPh sb="94" eb="95">
      <t>シャ</t>
    </rPh>
    <rPh sb="95" eb="96">
      <t>スウ</t>
    </rPh>
    <rPh sb="96" eb="97">
      <t>マタ</t>
    </rPh>
    <rPh sb="98" eb="101">
      <t>オウボシャ</t>
    </rPh>
    <rPh sb="101" eb="102">
      <t>スウ</t>
    </rPh>
    <rPh sb="103" eb="105">
      <t>オウサツ</t>
    </rPh>
    <rPh sb="105" eb="106">
      <t>シャ</t>
    </rPh>
    <rPh sb="106" eb="107">
      <t>スウ</t>
    </rPh>
    <rPh sb="107" eb="108">
      <t>ラン</t>
    </rPh>
    <rPh sb="109" eb="111">
      <t>キサイ</t>
    </rPh>
    <phoneticPr fontId="2"/>
  </si>
  <si>
    <t>法人番号</t>
    <rPh sb="0" eb="2">
      <t>ホウジン</t>
    </rPh>
    <rPh sb="2" eb="4">
      <t>バンゴウ</t>
    </rPh>
    <phoneticPr fontId="2"/>
  </si>
  <si>
    <t xml:space="preserve"> 一般競争入札
 ・指名競争入
　札の別（総合
　評価の実施）</t>
    <rPh sb="1" eb="3">
      <t>イッパン</t>
    </rPh>
    <rPh sb="3" eb="5">
      <t>キョウソウ</t>
    </rPh>
    <rPh sb="5" eb="7">
      <t>ニュウサツ</t>
    </rPh>
    <rPh sb="10" eb="12">
      <t>シメイ</t>
    </rPh>
    <rPh sb="12" eb="14">
      <t>キョウソウ</t>
    </rPh>
    <rPh sb="14" eb="15">
      <t>ニュウ</t>
    </rPh>
    <rPh sb="17" eb="18">
      <t>サツ</t>
    </rPh>
    <rPh sb="19" eb="20">
      <t>ベツ</t>
    </rPh>
    <rPh sb="21" eb="23">
      <t>ソウゴウ</t>
    </rPh>
    <rPh sb="25" eb="27">
      <t>ヒョウカ</t>
    </rPh>
    <rPh sb="28" eb="30">
      <t>ジッシ</t>
    </rPh>
    <phoneticPr fontId="2"/>
  </si>
  <si>
    <t>公共工事の名称、場所、期間及び種別</t>
    <rPh sb="0" eb="2">
      <t>コウキョウ</t>
    </rPh>
    <rPh sb="2" eb="4">
      <t>コウジ</t>
    </rPh>
    <rPh sb="5" eb="7">
      <t>メイショウ</t>
    </rPh>
    <rPh sb="8" eb="9">
      <t>バ</t>
    </rPh>
    <rPh sb="9" eb="10">
      <t>ショ</t>
    </rPh>
    <rPh sb="11" eb="13">
      <t>キカン</t>
    </rPh>
    <rPh sb="13" eb="14">
      <t>オヨ</t>
    </rPh>
    <rPh sb="15" eb="17">
      <t>シュベツ</t>
    </rPh>
    <phoneticPr fontId="2"/>
  </si>
  <si>
    <t>別記様式６</t>
    <rPh sb="0" eb="2">
      <t>ベッキ</t>
    </rPh>
    <rPh sb="2" eb="4">
      <t>ヨウシキ</t>
    </rPh>
    <phoneticPr fontId="2"/>
  </si>
  <si>
    <t>契約一覧表（応札（応募）業者数１者関連）</t>
    <rPh sb="0" eb="2">
      <t>ケイヤク</t>
    </rPh>
    <rPh sb="2" eb="5">
      <t>イチランヒョウ</t>
    </rPh>
    <rPh sb="6" eb="8">
      <t>オウサツ</t>
    </rPh>
    <rPh sb="9" eb="11">
      <t>オウボ</t>
    </rPh>
    <rPh sb="12" eb="15">
      <t>ギョウシャスウ</t>
    </rPh>
    <rPh sb="16" eb="17">
      <t>シャ</t>
    </rPh>
    <rPh sb="17" eb="19">
      <t>カンレン</t>
    </rPh>
    <phoneticPr fontId="2"/>
  </si>
  <si>
    <t>公共工事の名称、場所、期間及び種別又は物品役務等の名称及び数量</t>
    <rPh sb="17" eb="18">
      <t>マタ</t>
    </rPh>
    <rPh sb="19" eb="21">
      <t>ブッピン</t>
    </rPh>
    <rPh sb="21" eb="23">
      <t>エキム</t>
    </rPh>
    <rPh sb="23" eb="24">
      <t>トウ</t>
    </rPh>
    <rPh sb="25" eb="27">
      <t>メイショウ</t>
    </rPh>
    <rPh sb="27" eb="28">
      <t>オヨ</t>
    </rPh>
    <rPh sb="29" eb="31">
      <t>スウリョウ</t>
    </rPh>
    <phoneticPr fontId="2"/>
  </si>
  <si>
    <t xml:space="preserve"> 一般競争入札
 ・指名競争入
　札、企画競争、公募又は不落・不調の別</t>
    <rPh sb="1" eb="3">
      <t>イッパン</t>
    </rPh>
    <rPh sb="3" eb="5">
      <t>キョウソウ</t>
    </rPh>
    <rPh sb="5" eb="7">
      <t>ニュウサツ</t>
    </rPh>
    <rPh sb="10" eb="12">
      <t>シメイ</t>
    </rPh>
    <rPh sb="12" eb="14">
      <t>キョウソウ</t>
    </rPh>
    <rPh sb="14" eb="15">
      <t>ニュウ</t>
    </rPh>
    <rPh sb="17" eb="18">
      <t>サツ</t>
    </rPh>
    <rPh sb="19" eb="21">
      <t>キカク</t>
    </rPh>
    <rPh sb="21" eb="23">
      <t>キョウソウ</t>
    </rPh>
    <rPh sb="24" eb="26">
      <t>コウボ</t>
    </rPh>
    <rPh sb="26" eb="27">
      <t>マタ</t>
    </rPh>
    <rPh sb="28" eb="30">
      <t>フラク</t>
    </rPh>
    <rPh sb="31" eb="33">
      <t>フチョウ</t>
    </rPh>
    <rPh sb="34" eb="35">
      <t>ベツ</t>
    </rPh>
    <phoneticPr fontId="2"/>
  </si>
  <si>
    <t>応札（応募）
者数</t>
    <rPh sb="0" eb="2">
      <t>オウサツ</t>
    </rPh>
    <rPh sb="3" eb="5">
      <t>オウボ</t>
    </rPh>
    <rPh sb="7" eb="8">
      <t>シャ</t>
    </rPh>
    <rPh sb="8" eb="9">
      <t>スウ</t>
    </rPh>
    <phoneticPr fontId="2"/>
  </si>
  <si>
    <t>入札参加（応募）資格の内容
（請負実績、実務経験者の在籍等）</t>
    <rPh sb="0" eb="2">
      <t>ニュウサツ</t>
    </rPh>
    <rPh sb="2" eb="4">
      <t>サンカ</t>
    </rPh>
    <rPh sb="5" eb="7">
      <t>オウボ</t>
    </rPh>
    <rPh sb="8" eb="10">
      <t>シカク</t>
    </rPh>
    <rPh sb="11" eb="13">
      <t>ナイヨウ</t>
    </rPh>
    <rPh sb="15" eb="17">
      <t>ウケオイ</t>
    </rPh>
    <rPh sb="17" eb="19">
      <t>ジッセキ</t>
    </rPh>
    <rPh sb="20" eb="22">
      <t>ジツム</t>
    </rPh>
    <rPh sb="22" eb="24">
      <t>ケイケン</t>
    </rPh>
    <rPh sb="24" eb="25">
      <t>シャ</t>
    </rPh>
    <rPh sb="26" eb="28">
      <t>ザイセキ</t>
    </rPh>
    <rPh sb="28" eb="29">
      <t>トウ</t>
    </rPh>
    <phoneticPr fontId="2"/>
  </si>
  <si>
    <t>（注）国の行為を秘密にする必要があるもの並びに予定価格が予算決算及び会計令第99条第2号、第3号、第4号又は第7号のそれぞれの金額を超えないものは含まない。</t>
    <phoneticPr fontId="2"/>
  </si>
  <si>
    <t>（注2）公表対象随意契約が単価契約である場合には、契約金額欄に契約単価または予定調達総額を記載するとともに、備考欄に単価契約である旨及び契約金額欄に単価を記載した場合には予定調達総額を記載する。</t>
    <rPh sb="1" eb="2">
      <t>チュウ</t>
    </rPh>
    <rPh sb="4" eb="6">
      <t>コウヒョウ</t>
    </rPh>
    <rPh sb="6" eb="8">
      <t>タイショウ</t>
    </rPh>
    <rPh sb="8" eb="10">
      <t>ズイイ</t>
    </rPh>
    <rPh sb="10" eb="12">
      <t>ケイヤク</t>
    </rPh>
    <rPh sb="13" eb="15">
      <t>タンカ</t>
    </rPh>
    <rPh sb="15" eb="17">
      <t>ケイヤク</t>
    </rPh>
    <rPh sb="20" eb="22">
      <t>バアイ</t>
    </rPh>
    <rPh sb="25" eb="27">
      <t>ケイヤク</t>
    </rPh>
    <rPh sb="27" eb="29">
      <t>キンガク</t>
    </rPh>
    <rPh sb="29" eb="30">
      <t>ラン</t>
    </rPh>
    <rPh sb="31" eb="33">
      <t>ケイヤク</t>
    </rPh>
    <rPh sb="33" eb="35">
      <t>タンカ</t>
    </rPh>
    <rPh sb="38" eb="40">
      <t>ヨテイ</t>
    </rPh>
    <rPh sb="40" eb="42">
      <t>チョウタツ</t>
    </rPh>
    <rPh sb="42" eb="44">
      <t>ソウガク</t>
    </rPh>
    <rPh sb="45" eb="47">
      <t>キサイ</t>
    </rPh>
    <rPh sb="54" eb="56">
      <t>ビコウ</t>
    </rPh>
    <rPh sb="56" eb="57">
      <t>ラン</t>
    </rPh>
    <rPh sb="58" eb="60">
      <t>タンカ</t>
    </rPh>
    <rPh sb="60" eb="62">
      <t>ケイヤク</t>
    </rPh>
    <rPh sb="65" eb="66">
      <t>ムネ</t>
    </rPh>
    <rPh sb="66" eb="67">
      <t>オヨ</t>
    </rPh>
    <rPh sb="68" eb="70">
      <t>ケイヤク</t>
    </rPh>
    <rPh sb="70" eb="72">
      <t>キンガク</t>
    </rPh>
    <rPh sb="72" eb="73">
      <t>ラン</t>
    </rPh>
    <rPh sb="74" eb="76">
      <t>タンカ</t>
    </rPh>
    <rPh sb="77" eb="79">
      <t>キサイ</t>
    </rPh>
    <rPh sb="81" eb="83">
      <t>バアイ</t>
    </rPh>
    <rPh sb="85" eb="87">
      <t>ヨテイ</t>
    </rPh>
    <rPh sb="87" eb="89">
      <t>チョウタツ</t>
    </rPh>
    <rPh sb="89" eb="91">
      <t>ソウガク</t>
    </rPh>
    <rPh sb="92" eb="94">
      <t>キサイ</t>
    </rPh>
    <phoneticPr fontId="2"/>
  </si>
  <si>
    <t>（注2）公表対象随意契約が単価契約である場合には、契約金額欄に契約単価または予定調達総額を記載するとともに、備考欄に単価契約である旨及び契約金額欄に
　　　 単価を記載した場合には予定調達総額を記載する。</t>
    <rPh sb="1" eb="2">
      <t>チュウ</t>
    </rPh>
    <rPh sb="4" eb="6">
      <t>コウヒョウ</t>
    </rPh>
    <rPh sb="6" eb="8">
      <t>タイショウ</t>
    </rPh>
    <rPh sb="8" eb="10">
      <t>ズイイ</t>
    </rPh>
    <rPh sb="10" eb="12">
      <t>ケイヤク</t>
    </rPh>
    <rPh sb="13" eb="15">
      <t>タンカ</t>
    </rPh>
    <rPh sb="15" eb="17">
      <t>ケイヤク</t>
    </rPh>
    <rPh sb="20" eb="22">
      <t>バアイ</t>
    </rPh>
    <rPh sb="25" eb="27">
      <t>ケイヤク</t>
    </rPh>
    <rPh sb="27" eb="29">
      <t>キンガク</t>
    </rPh>
    <rPh sb="29" eb="30">
      <t>ラン</t>
    </rPh>
    <rPh sb="31" eb="33">
      <t>ケイヤク</t>
    </rPh>
    <rPh sb="33" eb="35">
      <t>タンカ</t>
    </rPh>
    <rPh sb="38" eb="40">
      <t>ヨテイ</t>
    </rPh>
    <rPh sb="40" eb="42">
      <t>チョウタツ</t>
    </rPh>
    <rPh sb="42" eb="44">
      <t>ソウガク</t>
    </rPh>
    <rPh sb="45" eb="47">
      <t>キサイ</t>
    </rPh>
    <rPh sb="54" eb="56">
      <t>ビコウ</t>
    </rPh>
    <rPh sb="56" eb="57">
      <t>ラン</t>
    </rPh>
    <rPh sb="58" eb="60">
      <t>タンカ</t>
    </rPh>
    <rPh sb="60" eb="62">
      <t>ケイヤク</t>
    </rPh>
    <rPh sb="65" eb="66">
      <t>ムネ</t>
    </rPh>
    <rPh sb="66" eb="67">
      <t>オヨ</t>
    </rPh>
    <rPh sb="68" eb="70">
      <t>ケイヤク</t>
    </rPh>
    <rPh sb="70" eb="72">
      <t>キンガク</t>
    </rPh>
    <rPh sb="72" eb="73">
      <t>ラン</t>
    </rPh>
    <rPh sb="79" eb="81">
      <t>タンカ</t>
    </rPh>
    <rPh sb="82" eb="84">
      <t>キサイ</t>
    </rPh>
    <rPh sb="86" eb="88">
      <t>バアイ</t>
    </rPh>
    <rPh sb="90" eb="92">
      <t>ヨテイ</t>
    </rPh>
    <rPh sb="92" eb="94">
      <t>チョウタツ</t>
    </rPh>
    <rPh sb="94" eb="96">
      <t>ソウガク</t>
    </rPh>
    <rPh sb="97" eb="99">
      <t>キサイ</t>
    </rPh>
    <phoneticPr fontId="2"/>
  </si>
  <si>
    <t>（審議対象期間　令和7年7月1日～令和7年9月30日）</t>
    <rPh sb="1" eb="3">
      <t>シンギ</t>
    </rPh>
    <rPh sb="3" eb="5">
      <t>タイショウ</t>
    </rPh>
    <rPh sb="5" eb="7">
      <t>キカン</t>
    </rPh>
    <rPh sb="8" eb="10">
      <t>レイワ</t>
    </rPh>
    <rPh sb="11" eb="12">
      <t>ネン</t>
    </rPh>
    <rPh sb="13" eb="14">
      <t>ガツ</t>
    </rPh>
    <rPh sb="15" eb="16">
      <t>ニチ</t>
    </rPh>
    <rPh sb="17" eb="19">
      <t>レイワ</t>
    </rPh>
    <rPh sb="20" eb="21">
      <t>ネン</t>
    </rPh>
    <rPh sb="22" eb="23">
      <t>ガツ</t>
    </rPh>
    <rPh sb="25" eb="26">
      <t>ニチ</t>
    </rPh>
    <phoneticPr fontId="2"/>
  </si>
  <si>
    <t>契約の相手方の商号又は名称及び住所</t>
    <rPh sb="0" eb="2">
      <t>ケイヤク</t>
    </rPh>
    <rPh sb="3" eb="6">
      <t>アイテガタ</t>
    </rPh>
    <rPh sb="7" eb="9">
      <t>ショウゴウ</t>
    </rPh>
    <rPh sb="9" eb="10">
      <t>マタ</t>
    </rPh>
    <rPh sb="11" eb="12">
      <t>メイ</t>
    </rPh>
    <rPh sb="12" eb="13">
      <t>ショウ</t>
    </rPh>
    <rPh sb="13" eb="14">
      <t>オヨ</t>
    </rPh>
    <rPh sb="15" eb="17">
      <t>ジュウショ</t>
    </rPh>
    <phoneticPr fontId="2"/>
  </si>
  <si>
    <t>自動体外式除細動器（AED）等の調達（区分1）
AED47セット</t>
  </si>
  <si>
    <t>支出負担行為担当官
国税庁長官官房会計課長
西尾　尚記
東京都千代田区霞が関３－１－１</t>
  </si>
  <si>
    <t>令和7年7月18日</t>
  </si>
  <si>
    <t>セコム株式会社
東京都渋谷区神宮前１－５－１</t>
  </si>
  <si>
    <t>一般競争入札</t>
  </si>
  <si>
    <t>同種の他の契約の予定価格を類推されるおそれがあるため公表しない</t>
  </si>
  <si>
    <t>－</t>
  </si>
  <si>
    <t>第三者型前払式支払手段による国税の納付受託業務の委託　一式</t>
  </si>
  <si>
    <t>令和7年7月22日</t>
  </si>
  <si>
    <t>ＧＭＯペイメントゲートウェイ株式会社
東京都渋谷区道玄坂１－２－３</t>
  </si>
  <si>
    <t>ポーランド（ワルシャワ）で開催される展示会出展等に係る運営業務委託　一式</t>
  </si>
  <si>
    <t>令和7年7月25日</t>
  </si>
  <si>
    <t>株式会社電通ライブ
東京都中央区銀座７－４－１７</t>
  </si>
  <si>
    <t>相続時精算課税制度適用者管理フォルダ用ファスナー等の購入
相続時精算課税制度適用者管理フォルダ用ファスナー143,300本ほか1品目</t>
  </si>
  <si>
    <t>株式会社三陽堂
東京都世田谷区下馬１－４７－２３</t>
  </si>
  <si>
    <t>デジタルフォレンジック研修の業務委託　一式</t>
  </si>
  <si>
    <t>令和7年7月29日</t>
  </si>
  <si>
    <t>株式会社ワイ・イー・シー
東京都町田市南町田３－４４－４５</t>
  </si>
  <si>
    <t>株式のデータ分析等に関する業務委託　一式</t>
  </si>
  <si>
    <t>株式会社アイスタット
東京都中野区本町４－４４－１３</t>
  </si>
  <si>
    <t>外部組織へのメール送信時における上長承認機能等のサービス提供　一式</t>
  </si>
  <si>
    <t>令和7年8月1日</t>
  </si>
  <si>
    <t>NECネッツエスアイ株式会社
東京都港区芝浦３－９－１４</t>
  </si>
  <si>
    <t>6010001135680</t>
  </si>
  <si>
    <t>一般競争入札
（総合評価方式）</t>
  </si>
  <si>
    <t>ファイルサーバ等の借入等　一式</t>
  </si>
  <si>
    <t>株式会社ビー・エス・デーインフォメーションテクノロジー
東京都中央区銀座３－４－１２</t>
  </si>
  <si>
    <t>ボールペン等の購入（区分1）　シャープペンシル及びボールペンのセット　1,138セット</t>
  </si>
  <si>
    <t>株式会社セイワビジネス
東京都港区虎ノ門２－６－１</t>
  </si>
  <si>
    <t>2011102026087</t>
  </si>
  <si>
    <t>@2,850円</t>
  </si>
  <si>
    <t>ボールペン等の購入（区分2）　蛍光ペンのセット　7,394セット</t>
  </si>
  <si>
    <t>1010901004980</t>
  </si>
  <si>
    <t>＠520円</t>
  </si>
  <si>
    <t>ボールペン等の購入（区分4）　クリアファイル　452,204枚</t>
  </si>
  <si>
    <t>株式会社アウラ
神奈川県川崎市幸区古市場２－７９－１０－１０２</t>
  </si>
  <si>
    <t>4020001070516</t>
  </si>
  <si>
    <t>@19.75円</t>
  </si>
  <si>
    <t>所得税等の確定申告における自宅からのe-Taxの利用促進に向けた訴求戦略立案及び実施業務の委託　一式</t>
  </si>
  <si>
    <t>アクセンチュア株式会社
東京都港区赤坂１－８－１</t>
  </si>
  <si>
    <t>書類及びキャビネットの運搬業務の委託　一式</t>
  </si>
  <si>
    <t>株式会社サカイ引越センター
大阪府堺市堺区石津北町５６</t>
  </si>
  <si>
    <t>＠13,750円ほか</t>
  </si>
  <si>
    <t>税理士試験の答案情報の電子データ化及び答案用紙の運搬業務の委託　一式</t>
  </si>
  <si>
    <t>株式会社ＮＸワンビシアーカイブズ
東京都港区虎ノ門４－１－２８</t>
  </si>
  <si>
    <t>＠18.7円ほか</t>
  </si>
  <si>
    <t>令和7年度（第75回）税理士試験事務用備品の借入　令和7年8月5日～令和7年12月3日</t>
  </si>
  <si>
    <t>令和7年8月5日</t>
  </si>
  <si>
    <t>広友サービス株式会社
東京都港区赤坂１－４－１７</t>
  </si>
  <si>
    <t>所得税確定申告関係書類（区分1）　 4,126,200部</t>
  </si>
  <si>
    <t>令和7年8月8日</t>
  </si>
  <si>
    <t>共立印刷株式会社
東京都板橋区清水町３６－１</t>
  </si>
  <si>
    <t>国税庁ホームページ等のコンテンツ診断業務の委託　一式</t>
  </si>
  <si>
    <t>株式会社ＩＴグローバルブレイン
兵庫県神戸市中央区三宮町１－４－９</t>
  </si>
  <si>
    <t>ユネスコ無形文化遺産「伝統的酒造り」の認知度向上に係る広報業務委託　一式</t>
  </si>
  <si>
    <t>TOPPAN株式会社
東京都台東区台東１－５－１</t>
  </si>
  <si>
    <t>「租税関係法規集」の刷成　のべ15,266部</t>
  </si>
  <si>
    <t>令和7年8月22日</t>
  </si>
  <si>
    <t>第一法規株式会社
東京都港区南青山２－１１－１７</t>
  </si>
  <si>
    <t>令和8年版　給与小六法等の購入　令和8年版給与小六法　804冊ほか3品目</t>
  </si>
  <si>
    <t>支出負担行為担当官
国税庁長官官房会計課長
西尾　尚記
東京都千代田区霞が関３－１－１
ほか１官署</t>
  </si>
  <si>
    <t>株式会社かんぽう
大阪市西区江戸堀１－２－１４</t>
  </si>
  <si>
    <t>7120001042411</t>
  </si>
  <si>
    <t>令和7年度海外重点国地域等における日本産酒類の市場調査業務の委託　一式</t>
  </si>
  <si>
    <t>令和7年8月26日</t>
  </si>
  <si>
    <t>ＥＹストラテジー・アンド・コンサルティング株式会社
東京都千代田区有楽町１－１－２</t>
  </si>
  <si>
    <t>「令和7年分所得税及び復興特別所得税の送付用確定申告書等 （区分1）」の刷成　のべ587,000セット</t>
  </si>
  <si>
    <t>株式会社ビープロ
宮城県仙台市若林区六丁の目西町４－１</t>
  </si>
  <si>
    <t>@21.78円ほか</t>
  </si>
  <si>
    <t>「令和7年分所得税及び復興特別所得税の送付用確定申告書等 （区分2）」の刷成　のべ530,000セット</t>
  </si>
  <si>
    <t>共同印刷株式会社
東京都文京区小石川４－１４－１２</t>
  </si>
  <si>
    <t>@19.80円ほか</t>
  </si>
  <si>
    <t>「令和7年分所得税及び復興特別所得税の送付用確定申告書等 （区分3）」の刷成　のべ421,000セット</t>
  </si>
  <si>
    <t>ナカバヤシ株式会社
大阪府大阪市中央区北浜東１－２０</t>
  </si>
  <si>
    <t>@26.40円ほか</t>
  </si>
  <si>
    <t>「令和7年分所得税及び復興特別所得税の送付用確定申告書等 （区分4）」の刷成　のべ460,000セット</t>
  </si>
  <si>
    <t>「令和7年分所得税及び復興特別所得税の送付用確定申告書等 （区分5）」の刷成　のべ384,300セット</t>
  </si>
  <si>
    <t>@33.00円</t>
  </si>
  <si>
    <t>「令和7年分所得税及び復興特別所得税の送付用確定申告書等 （区分6）」の刷成　のべ135,500セット</t>
  </si>
  <si>
    <t>株式会社高速
埼玉県川越市芳野台１－１０３－７</t>
  </si>
  <si>
    <t>@123.20円ほか</t>
  </si>
  <si>
    <t>令和7年分所得税等確定申告書等同封用の納付書プリント作業等の委託（区分1）　のべ1,889,695セット</t>
  </si>
  <si>
    <t>株式会社ＦＣＣテクノ
福岡県福岡市南区大橋４－２５－３０ベルエール大橋２階</t>
  </si>
  <si>
    <t>＠3.399円</t>
  </si>
  <si>
    <t>令和7年分所得税等確定申告書等同封用の納付書プリント作業等の委託（区分2）　のべ1,503,073セット</t>
  </si>
  <si>
    <t>三条印刷株式会社
北海道札幌市東区北十条東１３－１４</t>
  </si>
  <si>
    <t>＠4.51円</t>
  </si>
  <si>
    <t>申告所得税・消費税課税台帳バインダー及び仕切紙の購入　145,821冊ほか1品目</t>
  </si>
  <si>
    <t>令和7年8月29日</t>
  </si>
  <si>
    <t>株式会社オカモトヤ
東京都港区虎ノ門１－１－２４</t>
  </si>
  <si>
    <t>法人課税ファイルの購入　123,550組ほか3品目</t>
  </si>
  <si>
    <t>非常勤職員用パソコンに係る設定作業等の委託　一式</t>
  </si>
  <si>
    <t>令和7年9月2日</t>
  </si>
  <si>
    <t>国税庁保存文書のマイクロフィルム作成業務の委託　一式</t>
  </si>
  <si>
    <t>株式会社ニチマイ
東京都江戸川区中葛西４－１９－１４</t>
  </si>
  <si>
    <t>5010001006197</t>
  </si>
  <si>
    <t>＠32.065円ほか</t>
  </si>
  <si>
    <t>非常災害時備蓄品の購入等　災害備蓄用缶詰　114,057個ほか10品目</t>
  </si>
  <si>
    <t>令和7年9月5日</t>
  </si>
  <si>
    <t>3010401009875</t>
  </si>
  <si>
    <t>令和7年度マルチデバイス動作検証業務の委託　一式</t>
  </si>
  <si>
    <t>令和7年9月9日</t>
  </si>
  <si>
    <t>株式会社クロスアクティブ
東京都千代田区二番町４－３</t>
  </si>
  <si>
    <t>国税不服審判所　事務室用備品の購入　収納庫10台ほか16品目</t>
  </si>
  <si>
    <t>株式会社文祥堂
東京都中央区銀座３－４－１２</t>
  </si>
  <si>
    <t>「消費税及び地方消費税確定申告書付表等（個人事業者用）」の刷成　4,134,300部</t>
  </si>
  <si>
    <t>株式会社アイネット
東京都中央区銀座７－１６－２１</t>
  </si>
  <si>
    <t>5010001067883</t>
  </si>
  <si>
    <t>相続税関係簿書（調査書・決議書）編てつ用クロス表紙の購入 表紙及び裏表紙のセット　96,742組ほか1品目</t>
  </si>
  <si>
    <t>令和7年9月12日</t>
  </si>
  <si>
    <t>竹野株式会社
大阪府東大阪市長田中２－３－１８</t>
  </si>
  <si>
    <t>9122001004397</t>
  </si>
  <si>
    <t>資産税関係調査書・決議書編てつ用バインダーの購入　バインダー　35,271冊ほか1品目</t>
  </si>
  <si>
    <t>1010401006180</t>
  </si>
  <si>
    <t>「税を考える週間」におけるインターネット広告の実施　一式</t>
  </si>
  <si>
    <t>株式会社春光社
東京都中央区京橋３－７－５</t>
  </si>
  <si>
    <t>財産評価システム用端末の購入　パソコン20台</t>
  </si>
  <si>
    <t>令和7年9月18日</t>
  </si>
  <si>
    <t>加賀ソルネット株式会社
東京都中央区八丁堀３－２７－１０</t>
  </si>
  <si>
    <t>令和7年度海外の酒類専門家による日本産酒類普及に向けた調査業務の委託　一式</t>
  </si>
  <si>
    <t>株式会社ＪＴＢ
東京都品川区東品川２－３－１１</t>
  </si>
  <si>
    <t>8010701012863</t>
  </si>
  <si>
    <t>「令和7年分贈与税の申告書（第一表、第一表の二及び第二表）」の刷成　のべ346,000セット</t>
  </si>
  <si>
    <t>東洋印刷株式会社
京都府京都市伏見区中島中道町１３３</t>
  </si>
  <si>
    <t>3130001021789</t>
  </si>
  <si>
    <t>「消費税及び地方消費税の確定申告書（個人事業者用）」の刷成　のべ384,700セット</t>
  </si>
  <si>
    <t>株式会社木万屋商会
東京都中央区日本橋本町３－３－４</t>
  </si>
  <si>
    <t>作成コーナー用パソコンに係る高速データ通信端末等の借入及び高速データ通信回線の提供　令和7年9月26日～令和8年3月31日</t>
  </si>
  <si>
    <t>令和7年9月26日</t>
  </si>
  <si>
    <t>株式会社ビジョン
東京都新宿区新宿６－２７－３０</t>
  </si>
  <si>
    <t>「再生紙1,250×（880）」の購入　45,996kg</t>
  </si>
  <si>
    <t>株式会社KAMIOL
新潟県長岡市高見町１７－１</t>
  </si>
  <si>
    <t>@136.4円</t>
  </si>
  <si>
    <t>Excelライセンスの購入　Excel 2024（永続版）　200ライセンス</t>
  </si>
  <si>
    <t>令和7年9月29日</t>
  </si>
  <si>
    <t>リコージャパン株式会社
東京都大田区中馬込１－３－６</t>
  </si>
  <si>
    <t>1010001110829</t>
  </si>
  <si>
    <t>国税局電話相談センターにおける業務の委託　一式</t>
  </si>
  <si>
    <t>令和7年9月30日</t>
  </si>
  <si>
    <t>東西株式会社
東京都大田区大森北１－１－１０</t>
  </si>
  <si>
    <t>令和7年分所得税及び復興特別所得税並びに消費税及び地方消費税の確定申告のお知らせはがき等作成（区分2）　972,750通</t>
  </si>
  <si>
    <t>株式会社ビー・プロ
宮城県仙台市若葉区六丁の目西町４－１</t>
  </si>
  <si>
    <t>@5.94円</t>
  </si>
  <si>
    <t>令和7年分所得税及び復興特別所得税並びに消費税及び地方消費税の確定申告のお知らせはがき等作成（区分3）　1,034,817通</t>
  </si>
  <si>
    <t>@5.39円</t>
  </si>
  <si>
    <t>令和7年分所得税及び復興特別所得税並びに消費税及び地方消費税の確定申告のお知らせはがき等作成（区分4）　1,005,104通</t>
  </si>
  <si>
    <t>@5.28円</t>
  </si>
  <si>
    <t>令和7年分所得税及び復興特別所得税並びに消費税及び地方消費税の確定申告のお知らせはがき等作成（区分5）　のべ220,715セット</t>
  </si>
  <si>
    <t>@31.9円ほか</t>
  </si>
  <si>
    <t>令和7年分所得税及び復興特別所得税並びに消費税及び地方消費税の確定申告のお知らせはがき等作成（区分6）　のべ1,306,314セット</t>
  </si>
  <si>
    <t>株式会社恵和ビジネス
北海道札幌市中央区南二条西１２－３２４－１</t>
  </si>
  <si>
    <t>@27.94円ほか</t>
  </si>
  <si>
    <t>「法人税歴表（9種類）　外1件」の刷成　425,400部</t>
  </si>
  <si>
    <t>株式会社ハップ
東京都江戸川区松江１－１１－３</t>
  </si>
  <si>
    <t>一般競争入札において入札者がいない又は再度の入札を実施しても、落札者となるべき者がいないことから、会計法第29条の３第５項及び予決令第99条の２に該当するため。</t>
  </si>
  <si>
    <t>国税電子申告・納税システム(e-Tax)及び免税販売管理システム等のヘルプデスク業務の委託　一式</t>
  </si>
  <si>
    <t>支出負担行為担当官
国税庁長官官房会計課長
小平　武史
東京都千代田区霞が関３－１－１</t>
  </si>
  <si>
    <t>令和7年7月2日</t>
  </si>
  <si>
    <t>富士ソフトサービスビューロ株式会社
東京都墨田区江東橋２－１９－７</t>
  </si>
  <si>
    <t>＠2,420円ほか</t>
  </si>
  <si>
    <t>令和7年度ERP研修の実施委託　一式</t>
  </si>
  <si>
    <t>令和7年7月16日</t>
  </si>
  <si>
    <t>ＳＡＰジャパン株式会社
東京都千代田区大手町１－２－１</t>
  </si>
  <si>
    <t>行政目的を達成するために不可欠な特定の情報について当該情報を提供することが可能な者から提供を受けるもの　ニ（ヘ）</t>
  </si>
  <si>
    <t>「令和7年分　青色申告決算書及び収支内訳書（区分1）」の刷成　4,628,400セット</t>
  </si>
  <si>
    <t>令和7年9月8日</t>
  </si>
  <si>
    <t>「令和7年分　青色申告決算書及び収支内訳書（区分2）」の刷成　6,379,200セット</t>
  </si>
  <si>
    <t>「令和7年分　所得税確定申告書等（区分1）」の刷成　2,233,000セット</t>
  </si>
  <si>
    <t>「令和7年分　所得税確定申告書等（区分2）」の刷成　2,232,500セット</t>
  </si>
  <si>
    <t>アインズ株式会社
滋賀県蒲生郡竜王町大字鏡２２９１－３</t>
  </si>
  <si>
    <t>2160001010617</t>
  </si>
  <si>
    <t>「令和7年分　所得税確定申告書等（区分3）」の刷成　のべ741,500セット</t>
  </si>
  <si>
    <t>9010001040886</t>
  </si>
  <si>
    <t>「令和7年分　所得税確定申告書等（区分4）」の刷成　365,000セット</t>
  </si>
  <si>
    <t>KDDI株式会社
東京都新宿区西新宿２－３－２</t>
  </si>
  <si>
    <t>-</t>
    <phoneticPr fontId="2"/>
  </si>
  <si>
    <t>作成コーナー用パーソナルコンピュータの設定等業務　一式</t>
    <phoneticPr fontId="2"/>
  </si>
  <si>
    <t>10 入札の実施方法
共通事項
ヘ　所得税実施要領又は「令和７年分 消費税及び地方消費税の送付用確定申告書作成に係る技術試験実施要領」に定める技術試験（以下「消費税技術試験」という。）を受験し、合格しなければならない。
　ただし、過去５年間に所得税及び復興特別所得税の送付用確定申告書等若しく
は消費税及び地方消費税の送付用確定申告書の刷成実績のある者、又は過去５年
間に所得税技術試験若しくは消費税技術試験に合格した者については、本件の技
術試験を免除する。
ト 入札に参加しようとする者は、プライバシーマーク使用許諾事業者（個人情報
保護に関する取り組みについての審査に合格していること）、その他これらに準ず
る個人情報保護に関する認定を受けた者であること。</t>
    <phoneticPr fontId="2"/>
  </si>
  <si>
    <t>10 入札の実施方法
・共通事項
ホ 入札に参加しようとする者は「技術試験実施要領」に定める技術試験を受験し、合格しなければならない。
　ただし、過去５年間に「所得税等確定申告書等同封用の納付書プリント作業等の
委託」の受託実績のある者、又は技術試験に合格した者については、技術試験を免
除する。
へ 入札に参加しようとする者は、プライバシーマーク使用許諾事業者（個人情報保護に関する取り組みについての審査に合格していること）、その他これらに準ずる個人情報保護に関する認定を受けた者であること。</t>
    <phoneticPr fontId="2"/>
  </si>
  <si>
    <t>特になし</t>
    <rPh sb="0" eb="1">
      <t>トク</t>
    </rPh>
    <phoneticPr fontId="2"/>
  </si>
  <si>
    <t>電気通信事業の登録許可を受けた事業者であること。</t>
    <phoneticPr fontId="2"/>
  </si>
  <si>
    <t>ボールペン等の購入（区分5）　電子辞書　132個ほか２品目</t>
    <rPh sb="15" eb="19">
      <t>デンシジショ</t>
    </rPh>
    <rPh sb="23" eb="24">
      <t>コ</t>
    </rPh>
    <rPh sb="27" eb="29">
      <t>ヒンモク</t>
    </rPh>
    <phoneticPr fontId="2"/>
  </si>
  <si>
    <t>＠19,800円ほか</t>
    <phoneticPr fontId="2"/>
  </si>
  <si>
    <t>納付受託者に関する要件
国税の納付事務を取り扱うことができる者として、国税庁長官の指定を受けるためには、次の要件を満たす必要があるものとする。
イ　納税者が、４社以上のスマホアプリ事業者が提供するスマホアプリ決済からの選択により、国税の納付を行うことが可能であること。
　　なお、契約期間中において、スマホアプリ事業者を新たに追加又は除外する場合には、事前に甲と協議を行うこととし、そのために発生する費用は、乙の負担とする。
ロ　本仕様書に定める納付受託業務を適正かつ確実に遂行するに足りる経理的及び技術的な基礎等を有すること。
ハ　国税または都道府県税に係るインターネット上でのスマホアプリによる指定代理納付者としての契約実績を有する者であり、おおむね１年以上適正かつ確実に事務を遂行した実績を有する者であること。
ニ　乙が、「３章１　作業の内容等」の⑺に定める受託金の日本銀行への納付を行うことができない場合、及びスマホアプリ事業者が乙に送金できない場合に備え、受託金に相当する金額を確実に担保できる手段（以下「納付保証手段」という。）を講じること。
なお、納付保証手段の内容を記載した書面を甲に提出し、その有効性について甲の審査を受けること。
⑵　スマホアプリ事業者に関する要件
納付受託者が提供するスマホアプリ事業者は、次の要件を満たし、イ及びロについて甲の審査を受ける必要があるものとする。
イ　地域的な偏りなく全国的に広く認知されていること。
ロ　国税の納付により納税者への特典の付与（ポイント還元等）がある場合には、これが過度な誘因とならないよう、一定期間当たりのチャージ・決済金額に上限を設けること。
　　また、スマホアプリ事業者以外が付与するものを含め、納付税額に対する特典の付与率が抑制的なものとなるよう対策を講じること。
ハ　特典の付与がスマホアプリ納付の過度な誘因になっていると甲が判断したときは、甲の求めにより速やかに必要な対策を講じること。
※その他、システム開発に関する要件あり</t>
    <rPh sb="838" eb="839">
      <t>タ</t>
    </rPh>
    <rPh sb="844" eb="846">
      <t>カイハツ</t>
    </rPh>
    <rPh sb="847" eb="848">
      <t>カン</t>
    </rPh>
    <rPh sb="850" eb="852">
      <t>ヨウケン</t>
    </rPh>
    <phoneticPr fontId="2"/>
  </si>
  <si>
    <t>所得税等の確定申告における自宅からのe-Taxの利用促進に向けた訴求戦略立案及び実施業務の委託　一式</t>
    <phoneticPr fontId="2"/>
  </si>
  <si>
    <t>受託者は、ＩＳＭＳ（情報セキュリティマネジメントシステム）適合性評価制度の認証又はＩＳＯ／ＩＥＣ２７００１（国際規格）若しくはＪＩＳＱ２７００１（国内規格）の認証を受けていること。
受託者は、個人情報保護のためにＪＩＳ規格（ＪＩＳＱ１５００１）に定められた個人情報保護取扱事業者の認定書（プライバシーマーク使用許諾証）を有していること。
ＩＳＯ９００１（重要書類・記録メディアの保管・集配）の認証を受けていること。
電子化、集配送などに関する一貫業務を、第三者に委託せず、すべて自社社員、自社施設で行うこと。ただし、集配送については、あらかじめ書面により当庁と協議し、承認を得た場合はこの限りでない。集配送について再委託する場合は、業務委託承認申請書を提出することとし、業務委託承認申請書に基づき、当庁が承認した場合を除き、一切の再委託を禁止する。
 なお、当庁が承認した場合でも、受託者は当庁に対し、承認を得た第三者の行為について全責任を負うものとする。
電子化に従事する社員は、令和７年度（第75回）税理士試験の受験を申し込んでいないこと。
この確認のために、電子化従事者の住所、氏名、フリガナ、生年月日を当庁に対して明らかにすること、及び受託者は秘密保持のため、別紙４「保秘誓約書」を従事者全員から提出させ、契約締結後令和７年８月13日（水）までに当庁に提出すること。
 なお、本業務で知り得た個人情報は本業務の目的以外には使用しない。
※その他施設要件あり</t>
    <phoneticPr fontId="2"/>
  </si>
  <si>
    <t>非常勤職員用パソコンに係る設定作業等の委託　一式</t>
    <phoneticPr fontId="2"/>
  </si>
  <si>
    <t>過去において、1,000 台数以上の Windows ネットワークに接続したパソコン設定業務を実施したことがあること。
※その他従事者要件あり</t>
    <rPh sb="63" eb="64">
      <t>タ</t>
    </rPh>
    <rPh sb="64" eb="67">
      <t>ジュウジシャ</t>
    </rPh>
    <rPh sb="67" eb="69">
      <t>ヨウケン</t>
    </rPh>
    <phoneticPr fontId="2"/>
  </si>
  <si>
    <t>国際規格（ISO 9001）を認証基準とする品質マネジメントシステムの認証を受けていること。
日本産業規格（JIS Q 27001）又は国際規格（ISO/IEC 27001）を認証基準とした情報セキュリティマネジメントシステムの認証を受けていること。
受託者は、検索機能を提供するサイトに対するマルチデバイスによる動作検証業務に関して、応札条件等証明書提出期限までに１年以上の実績を有すること</t>
    <phoneticPr fontId="2"/>
  </si>
  <si>
    <t xml:space="preserve">受託者は、３年以内に訴求戦略立案及び実施業務を受託した実績を有すること（再委託による受託は含まない。）。
なお、動画やポスター等の素材作成のみを受託したものは含まないものとする。
また、３年以内にマスメディアを通じた情報発信に関する訴求戦略立案及び実施業務を受託した実績を有すること（再委託による受託は含まない。）。
おって、提案書の提出時に実績を証明する書類を提出すること。
</t>
    <phoneticPr fontId="2"/>
  </si>
  <si>
    <t>過去において、相当規模のコールセンター等（インバウンドを主体とする専任のオペレータが 200 席以上で、かつ、継続して 3 か月以上のもの。ただし、研修期間を除く。）の運用の受託に関する十分な実績を有すること。
なお、当庁の求めに応じ、上記の実績を証明する書類を提出すること。
資格要件 
受託者は、本調達に従事する部門を適用範囲に含む以下に示す全ての公的資格又は同等資格を満たしていること。
なお、同等の資格に関しては、それが以下のいずれかの資格と同等であることが説明できること。
また、同等か否かの判定は、令和７年４月 21 日（月）までに書面により当庁職員に問い合わせること。
⑴ 国際規格（ISO 9001）を認証基準とする品質マネジメントシステムの認証を受けていること。
⑵ 国内規格（JIS Q 27001）又は国際規格（ISO/IEC 27001）を認証基準とする情報セキュリティマネジメントシステムの認証を受けていること。</t>
    <phoneticPr fontId="2"/>
  </si>
  <si>
    <t>@0.82214737円ほか</t>
    <phoneticPr fontId="2"/>
  </si>
  <si>
    <t>単価契約
予定調達総額
3,243,300円</t>
    <rPh sb="0" eb="4">
      <t>タンカケイヤク</t>
    </rPh>
    <phoneticPr fontId="2"/>
  </si>
  <si>
    <t>単価契約
予定調達総額
3,844,880円</t>
    <rPh sb="0" eb="4">
      <t>タンカケイヤク</t>
    </rPh>
    <phoneticPr fontId="2"/>
  </si>
  <si>
    <t>単価契約
予定調達総額
8,931,029円</t>
    <rPh sb="0" eb="4">
      <t>タンカケイヤク</t>
    </rPh>
    <phoneticPr fontId="2"/>
  </si>
  <si>
    <t>単価契約
予定調達総額
2,989,800円</t>
    <rPh sb="0" eb="4">
      <t>タンカケイヤク</t>
    </rPh>
    <phoneticPr fontId="2"/>
  </si>
  <si>
    <t>単価契約
予定調達総額
2,188,648円</t>
    <rPh sb="0" eb="4">
      <t>タンカケイヤク</t>
    </rPh>
    <rPh sb="5" eb="11">
      <t>ヨテイチョウタツソウガク</t>
    </rPh>
    <rPh sb="21" eb="22">
      <t>エン</t>
    </rPh>
    <phoneticPr fontId="2"/>
  </si>
  <si>
    <t>単価契約
予定調達総額
8,379,690円</t>
    <rPh sb="0" eb="4">
      <t>タンカケイヤク</t>
    </rPh>
    <rPh sb="5" eb="11">
      <t>ヨテイチョウタツソウガク</t>
    </rPh>
    <rPh sb="21" eb="22">
      <t>エン</t>
    </rPh>
    <phoneticPr fontId="2"/>
  </si>
  <si>
    <t>単価契約
予定調達総額
21,978,000円</t>
    <rPh sb="0" eb="4">
      <t>タンカケイヤク</t>
    </rPh>
    <rPh sb="5" eb="7">
      <t>ヨテイ</t>
    </rPh>
    <rPh sb="7" eb="9">
      <t>チョウタツ</t>
    </rPh>
    <rPh sb="9" eb="11">
      <t>ソウガク</t>
    </rPh>
    <rPh sb="22" eb="23">
      <t>エン</t>
    </rPh>
    <phoneticPr fontId="2"/>
  </si>
  <si>
    <t>単価契約
予定調達総額
9,335,260円</t>
    <rPh sb="0" eb="4">
      <t>タンカケイヤク</t>
    </rPh>
    <rPh sb="21" eb="22">
      <t>エン</t>
    </rPh>
    <phoneticPr fontId="2"/>
  </si>
  <si>
    <t>単価契約
予定調達総額
7,730,800円</t>
    <rPh sb="0" eb="4">
      <t>タンカケイヤク</t>
    </rPh>
    <rPh sb="21" eb="22">
      <t>エン</t>
    </rPh>
    <phoneticPr fontId="2"/>
  </si>
  <si>
    <t>単価契約
予定調達総額
8,164,200円</t>
    <rPh sb="0" eb="4">
      <t>タンカケイヤク</t>
    </rPh>
    <rPh sb="21" eb="22">
      <t>エン</t>
    </rPh>
    <phoneticPr fontId="2"/>
  </si>
  <si>
    <t>単価契約
予定調達総額
7,451,400円</t>
    <rPh sb="0" eb="4">
      <t>タンカケイヤク</t>
    </rPh>
    <rPh sb="21" eb="22">
      <t>エン</t>
    </rPh>
    <phoneticPr fontId="2"/>
  </si>
  <si>
    <t>単価契約
予定調達総額
12,681,900円</t>
    <rPh sb="0" eb="4">
      <t>タンカケイヤク</t>
    </rPh>
    <rPh sb="22" eb="23">
      <t>エン</t>
    </rPh>
    <phoneticPr fontId="2"/>
  </si>
  <si>
    <t>単価契約
予定調達総額
15,479,200円</t>
    <rPh sb="0" eb="4">
      <t>タンカケイヤク</t>
    </rPh>
    <rPh sb="22" eb="23">
      <t>エン</t>
    </rPh>
    <phoneticPr fontId="2"/>
  </si>
  <si>
    <t>単価契約
予定調達総額
6,423,073円</t>
    <rPh sb="0" eb="4">
      <t>タンカケイヤク</t>
    </rPh>
    <rPh sb="20" eb="21">
      <t>エン</t>
    </rPh>
    <phoneticPr fontId="2"/>
  </si>
  <si>
    <t>単価契約
予定調達総額
6,778,859円</t>
    <rPh sb="0" eb="4">
      <t>タンカケイヤク</t>
    </rPh>
    <rPh sb="21" eb="22">
      <t>エン</t>
    </rPh>
    <phoneticPr fontId="2"/>
  </si>
  <si>
    <t>単価契約
予定調達総額
16,112,250円</t>
    <rPh sb="0" eb="4">
      <t>タンカケイヤク</t>
    </rPh>
    <phoneticPr fontId="2"/>
  </si>
  <si>
    <t>単価契約
予定調達総額
6,273,854円</t>
    <rPh sb="0" eb="4">
      <t>タンカケイヤク</t>
    </rPh>
    <rPh sb="21" eb="22">
      <t>エン</t>
    </rPh>
    <phoneticPr fontId="2"/>
  </si>
  <si>
    <t>単価契約
予定調達総額
5,778,135円</t>
    <rPh sb="0" eb="4">
      <t>タンカケイヤク</t>
    </rPh>
    <rPh sb="21" eb="22">
      <t>エン</t>
    </rPh>
    <phoneticPr fontId="2"/>
  </si>
  <si>
    <t>単価契約
予定調達総額
5,577,663円</t>
    <rPh sb="0" eb="4">
      <t>タンカケイヤク</t>
    </rPh>
    <rPh sb="21" eb="22">
      <t>エン</t>
    </rPh>
    <phoneticPr fontId="2"/>
  </si>
  <si>
    <t>単価契約
予定調達総額
5,306,948円</t>
    <rPh sb="0" eb="4">
      <t>タンカケイヤク</t>
    </rPh>
    <rPh sb="21" eb="22">
      <t>エン</t>
    </rPh>
    <phoneticPr fontId="2"/>
  </si>
  <si>
    <t>単価契約
予定調達総額
6,821,149円</t>
    <rPh sb="0" eb="4">
      <t>タンカケイヤク</t>
    </rPh>
    <rPh sb="21" eb="22">
      <t>エン</t>
    </rPh>
    <phoneticPr fontId="2"/>
  </si>
  <si>
    <t>単価契約
予定調達総額
35,448,302円</t>
    <rPh sb="0" eb="4">
      <t>タンカケイヤク</t>
    </rPh>
    <rPh sb="22" eb="23">
      <t>エン</t>
    </rPh>
    <phoneticPr fontId="2"/>
  </si>
  <si>
    <t>単価契約
予定調達総額
2,630,972,124円</t>
    <rPh sb="0" eb="4">
      <t>タンカケイヤク</t>
    </rPh>
    <rPh sb="5" eb="7">
      <t>ヨテイ</t>
    </rPh>
    <rPh sb="7" eb="9">
      <t>チョウタツ</t>
    </rPh>
    <rPh sb="9" eb="11">
      <t>ソウガク</t>
    </rPh>
    <rPh sb="25" eb="26">
      <t>エン</t>
    </rPh>
    <phoneticPr fontId="2"/>
  </si>
  <si>
    <t>（部局名：国税庁）</t>
    <rPh sb="1" eb="3">
      <t>ブキョク</t>
    </rPh>
    <rPh sb="3" eb="4">
      <t>メイ</t>
    </rPh>
    <rPh sb="5" eb="8">
      <t>コクゼイチョウ</t>
    </rPh>
    <phoneticPr fontId="2"/>
  </si>
  <si>
    <t>税務大学校和光校舎研修棟受水槽漏水修繕工事　一式
埼玉県和光市南２-３-７
令和７年９月19日～令和８年２月27日
管工事</t>
  </si>
  <si>
    <t>支出負担行為担当官
税務大学校副校長
江崎　純子
埼玉県和光市南２－３－７</t>
  </si>
  <si>
    <t>株式会社唐沢工業所
東京都練馬区関町北１－２６－１</t>
  </si>
  <si>
    <t>令和７年度税務大学校で使用する図書の購入（第５回）のべ3,757冊</t>
  </si>
  <si>
    <t>株式会社三省堂書店
東京都千代田区神田神保町１－１</t>
  </si>
  <si>
    <t>@1502.6円ほか</t>
  </si>
  <si>
    <t>単価契約
予定調達総額
8,125,420円</t>
  </si>
  <si>
    <t>令和7年度（第75回）税理士試験事務用備品の借入　令和7年8月5日～令和7年12月3日</t>
    <phoneticPr fontId="2"/>
  </si>
  <si>
    <t>受託者の条件（経歴・実績）
過去において、5,000台以上のパーソナルコンピュータの設定業務を実施した実績があること（具体的な事例及び台数を提案書に記載すること。）。</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</si>
</sst>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411]ggge&quot;年&quot;m&quot;月&quot;d&quot;日&quot;;@"/>
    <numFmt numFmtId="177" formatCode="#,##0&quot;円&quot;;[Red]\-#,##0&quot;円&quot;"/>
    <numFmt numFmtId="178" formatCode="0.0%"/>
    <numFmt numFmtId="179" formatCode="#,##0_ "/>
    <numFmt numFmtId="180" formatCode="#,##0&quot;円&quot;"/>
    <numFmt numFmtId="181" formatCode="0_);[Red]\(0\)"/>
    <numFmt numFmtId="182" formatCode="#,##0&quot;円&quot;_);[Red]\(&quot;¥&quot;#,##0\)"/>
    <numFmt numFmtId="183" formatCode="0_ "/>
  </numFmts>
  <fonts count="12" x14ac:knownFonts="1">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8"/>
      <name val="ＭＳ 明朝"/>
      <family val="1"/>
      <charset val="128"/>
    </font>
    <font>
      <sz val="9"/>
      <name val="ＭＳ 明朝"/>
      <family val="1"/>
      <charset val="128"/>
    </font>
    <font>
      <sz val="14"/>
      <name val="ＭＳ Ｐゴシック"/>
      <family val="3"/>
      <charset val="128"/>
    </font>
    <font>
      <sz val="12"/>
      <name val="ＭＳ 明朝"/>
      <family val="1"/>
      <charset val="128"/>
    </font>
    <font>
      <sz val="12"/>
      <color indexed="8"/>
      <name val="ＭＳ 明朝"/>
      <family val="1"/>
      <charset val="128"/>
    </font>
    <font>
      <sz val="12"/>
      <name val="ＭＳ Ｐゴシック"/>
      <family val="3"/>
      <charset val="128"/>
    </font>
    <font>
      <sz val="14"/>
      <name val="ＭＳ 明朝"/>
      <family val="1"/>
      <charset val="128"/>
    </font>
    <font>
      <sz val="11"/>
      <color theme="1"/>
      <name val="ＭＳ Ｐゴシック"/>
      <family val="3"/>
      <charset val="128"/>
      <scheme val="minor"/>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8">
    <xf numFmtId="0" fontId="0"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xf numFmtId="0" fontId="11" fillId="0" borderId="0">
      <alignment vertical="center"/>
    </xf>
    <xf numFmtId="0" fontId="1" fillId="0" borderId="0">
      <alignment vertical="center"/>
    </xf>
    <xf numFmtId="0" fontId="1" fillId="0" borderId="0">
      <alignment vertical="center"/>
    </xf>
    <xf numFmtId="0" fontId="1" fillId="0" borderId="0">
      <alignment vertical="center"/>
    </xf>
  </cellStyleXfs>
  <cellXfs count="72">
    <xf numFmtId="0" fontId="0" fillId="0" borderId="0" xfId="0">
      <alignment vertical="center"/>
    </xf>
    <xf numFmtId="0" fontId="3" fillId="0" borderId="0" xfId="0" applyFont="1">
      <alignment vertical="center"/>
    </xf>
    <xf numFmtId="0" fontId="4" fillId="0" borderId="1" xfId="5" applyFont="1" applyBorder="1" applyAlignment="1">
      <alignment vertical="center" wrapText="1"/>
    </xf>
    <xf numFmtId="58" fontId="4" fillId="0" borderId="1" xfId="5" applyNumberFormat="1" applyFont="1" applyBorder="1" applyAlignment="1">
      <alignment horizontal="left" vertical="center" wrapText="1"/>
    </xf>
    <xf numFmtId="0" fontId="4" fillId="0" borderId="1" xfId="5" applyFont="1" applyBorder="1" applyAlignment="1">
      <alignment horizontal="center" vertical="center" wrapText="1"/>
    </xf>
    <xf numFmtId="0" fontId="4" fillId="0" borderId="0" xfId="5" applyFont="1" applyAlignment="1">
      <alignment vertical="center" wrapText="1"/>
    </xf>
    <xf numFmtId="0" fontId="3" fillId="0" borderId="0" xfId="0" applyFont="1" applyAlignment="1">
      <alignment horizontal="center" vertical="center"/>
    </xf>
    <xf numFmtId="0" fontId="5" fillId="0" borderId="0" xfId="0" applyFont="1">
      <alignment vertical="center"/>
    </xf>
    <xf numFmtId="0" fontId="4" fillId="0" borderId="2" xfId="5" applyFont="1" applyBorder="1" applyAlignment="1">
      <alignment vertical="center" wrapText="1"/>
    </xf>
    <xf numFmtId="58" fontId="4" fillId="0" borderId="2" xfId="5" applyNumberFormat="1" applyFont="1" applyBorder="1" applyAlignment="1">
      <alignment horizontal="left" vertical="center" wrapText="1"/>
    </xf>
    <xf numFmtId="0" fontId="7" fillId="0" borderId="1" xfId="6" applyFont="1" applyBorder="1" applyAlignment="1">
      <alignment vertical="center" wrapText="1"/>
    </xf>
    <xf numFmtId="0" fontId="8" fillId="0" borderId="1" xfId="7" applyFont="1" applyBorder="1" applyAlignment="1">
      <alignment vertical="center" wrapText="1"/>
    </xf>
    <xf numFmtId="176" fontId="8" fillId="0" borderId="1" xfId="7" applyNumberFormat="1" applyFont="1" applyBorder="1" applyAlignment="1">
      <alignment horizontal="center" vertical="center" wrapText="1"/>
    </xf>
    <xf numFmtId="183" fontId="7" fillId="0" borderId="1" xfId="5" applyNumberFormat="1" applyFont="1" applyBorder="1" applyAlignment="1">
      <alignment horizontal="center" vertical="center" wrapText="1"/>
    </xf>
    <xf numFmtId="179" fontId="8" fillId="0" borderId="1" xfId="7" applyNumberFormat="1" applyFont="1" applyBorder="1" applyAlignment="1">
      <alignment horizontal="center" vertical="center" wrapText="1"/>
    </xf>
    <xf numFmtId="177" fontId="8" fillId="0" borderId="1" xfId="2" applyNumberFormat="1" applyFont="1" applyFill="1" applyBorder="1" applyAlignment="1">
      <alignment horizontal="center" vertical="center" wrapText="1" shrinkToFit="1"/>
    </xf>
    <xf numFmtId="178" fontId="8" fillId="0" borderId="1" xfId="1" applyNumberFormat="1" applyFont="1" applyFill="1" applyBorder="1" applyAlignment="1">
      <alignment horizontal="center" vertical="center" wrapText="1"/>
    </xf>
    <xf numFmtId="181" fontId="7" fillId="0" borderId="1" xfId="5" applyNumberFormat="1" applyFont="1" applyBorder="1" applyAlignment="1">
      <alignment horizontal="center" vertical="center" wrapText="1"/>
    </xf>
    <xf numFmtId="0" fontId="7" fillId="0" borderId="1" xfId="5" applyFont="1" applyBorder="1" applyAlignment="1">
      <alignment vertical="center" wrapText="1"/>
    </xf>
    <xf numFmtId="0" fontId="7" fillId="0" borderId="0" xfId="5" applyFont="1" applyAlignment="1">
      <alignment vertical="center" wrapText="1"/>
    </xf>
    <xf numFmtId="0" fontId="7" fillId="0" borderId="1" xfId="0" applyFont="1" applyBorder="1" applyAlignment="1">
      <alignment horizontal="left" vertical="center" wrapText="1"/>
    </xf>
    <xf numFmtId="0" fontId="7" fillId="0" borderId="1" xfId="0" applyFont="1" applyBorder="1" applyAlignment="1">
      <alignment horizontal="center" vertical="center" wrapText="1"/>
    </xf>
    <xf numFmtId="0" fontId="7" fillId="0" borderId="0" xfId="0" applyFont="1" applyAlignment="1">
      <alignment horizontal="center" vertical="center" wrapText="1"/>
    </xf>
    <xf numFmtId="0" fontId="7" fillId="0" borderId="0" xfId="0" applyFont="1">
      <alignment vertical="center"/>
    </xf>
    <xf numFmtId="0" fontId="7" fillId="0" borderId="0" xfId="0" applyFont="1" applyAlignment="1">
      <alignment horizontal="center" vertical="center"/>
    </xf>
    <xf numFmtId="0" fontId="7" fillId="0" borderId="0" xfId="0" applyFont="1" applyAlignment="1">
      <alignment horizontal="right" vertical="center"/>
    </xf>
    <xf numFmtId="0" fontId="7" fillId="0" borderId="0" xfId="0" applyFont="1" applyAlignment="1">
      <alignment horizontal="left" vertical="center"/>
    </xf>
    <xf numFmtId="0" fontId="10" fillId="0" borderId="0" xfId="0" applyFont="1">
      <alignment vertical="center"/>
    </xf>
    <xf numFmtId="182" fontId="7" fillId="0" borderId="1" xfId="5" applyNumberFormat="1" applyFont="1" applyBorder="1" applyAlignment="1">
      <alignment horizontal="center" vertical="center" wrapText="1"/>
    </xf>
    <xf numFmtId="178" fontId="7" fillId="0" borderId="1" xfId="5" applyNumberFormat="1" applyFont="1" applyBorder="1" applyAlignment="1">
      <alignment horizontal="center" vertical="center" wrapText="1"/>
    </xf>
    <xf numFmtId="58" fontId="7" fillId="0" borderId="1" xfId="5" applyNumberFormat="1" applyFont="1" applyBorder="1" applyAlignment="1">
      <alignment horizontal="center" vertical="center" wrapText="1"/>
    </xf>
    <xf numFmtId="0" fontId="7" fillId="0" borderId="1" xfId="5" applyFont="1" applyBorder="1" applyAlignment="1">
      <alignment horizontal="center" vertical="center" wrapText="1"/>
    </xf>
    <xf numFmtId="177" fontId="7" fillId="0" borderId="1" xfId="4" applyNumberFormat="1" applyFont="1" applyBorder="1" applyAlignment="1">
      <alignment horizontal="center" vertical="center" wrapText="1"/>
    </xf>
    <xf numFmtId="0" fontId="8" fillId="0" borderId="1" xfId="0" applyFont="1" applyBorder="1" applyAlignment="1">
      <alignment horizontal="left" vertical="center" wrapText="1"/>
    </xf>
    <xf numFmtId="176" fontId="8" fillId="0" borderId="1" xfId="0" applyNumberFormat="1" applyFont="1" applyBorder="1" applyAlignment="1">
      <alignment horizontal="center" vertical="center" wrapText="1"/>
    </xf>
    <xf numFmtId="183" fontId="7" fillId="0" borderId="1" xfId="0" applyNumberFormat="1" applyFont="1" applyBorder="1" applyAlignment="1">
      <alignment horizontal="center" vertical="center" wrapText="1"/>
    </xf>
    <xf numFmtId="0" fontId="8" fillId="0" borderId="1" xfId="0" applyFont="1" applyBorder="1" applyAlignment="1">
      <alignment horizontal="justify" vertical="center" wrapText="1"/>
    </xf>
    <xf numFmtId="180" fontId="8" fillId="0" borderId="1" xfId="0" applyNumberFormat="1" applyFont="1" applyBorder="1" applyAlignment="1">
      <alignment horizontal="center" vertical="center" wrapText="1"/>
    </xf>
    <xf numFmtId="178" fontId="8" fillId="0" borderId="1" xfId="0" applyNumberFormat="1" applyFont="1" applyBorder="1" applyAlignment="1">
      <alignment horizontal="center" vertical="center" wrapText="1"/>
    </xf>
    <xf numFmtId="0" fontId="7" fillId="0" borderId="2" xfId="5" applyFont="1" applyBorder="1" applyAlignment="1">
      <alignment vertical="center" wrapText="1"/>
    </xf>
    <xf numFmtId="58" fontId="7" fillId="0" borderId="2" xfId="5" applyNumberFormat="1" applyFont="1" applyBorder="1" applyAlignment="1">
      <alignment horizontal="left" vertical="center" wrapText="1"/>
    </xf>
    <xf numFmtId="49" fontId="7" fillId="0" borderId="1" xfId="5" applyNumberFormat="1" applyFont="1" applyBorder="1" applyAlignment="1">
      <alignment horizontal="center" vertical="center" wrapText="1"/>
    </xf>
    <xf numFmtId="176" fontId="7" fillId="0" borderId="1" xfId="7" applyNumberFormat="1" applyFont="1" applyBorder="1" applyAlignment="1">
      <alignment horizontal="center" vertical="center" wrapText="1"/>
    </xf>
    <xf numFmtId="181" fontId="7" fillId="0" borderId="1" xfId="7" applyNumberFormat="1" applyFont="1" applyBorder="1" applyAlignment="1">
      <alignment horizontal="center" vertical="center" wrapText="1"/>
    </xf>
    <xf numFmtId="179" fontId="7" fillId="0" borderId="1" xfId="7" applyNumberFormat="1" applyFont="1" applyBorder="1" applyAlignment="1">
      <alignment horizontal="center" vertical="center" wrapText="1"/>
    </xf>
    <xf numFmtId="177" fontId="7" fillId="0" borderId="1" xfId="2" applyNumberFormat="1" applyFont="1" applyFill="1" applyBorder="1" applyAlignment="1">
      <alignment horizontal="center" vertical="center" wrapText="1" shrinkToFit="1"/>
    </xf>
    <xf numFmtId="0" fontId="7" fillId="0" borderId="1" xfId="0" applyFont="1" applyFill="1" applyBorder="1" applyAlignment="1">
      <alignment horizontal="left" vertical="center" wrapText="1"/>
    </xf>
    <xf numFmtId="0" fontId="7" fillId="0" borderId="1" xfId="0" applyFont="1" applyFill="1" applyBorder="1" applyAlignment="1">
      <alignment horizontal="center" vertical="center" wrapText="1"/>
    </xf>
    <xf numFmtId="0" fontId="7" fillId="0" borderId="1" xfId="6" applyFont="1" applyFill="1" applyBorder="1" applyAlignment="1">
      <alignment vertical="center" wrapText="1"/>
    </xf>
    <xf numFmtId="0" fontId="8" fillId="0" borderId="1" xfId="7" applyFont="1" applyFill="1" applyBorder="1" applyAlignment="1">
      <alignment vertical="center" wrapText="1"/>
    </xf>
    <xf numFmtId="176" fontId="8" fillId="0" borderId="1" xfId="7" applyNumberFormat="1" applyFont="1" applyFill="1" applyBorder="1" applyAlignment="1">
      <alignment horizontal="center" vertical="center" wrapText="1"/>
    </xf>
    <xf numFmtId="181" fontId="8" fillId="0" borderId="1" xfId="7" applyNumberFormat="1" applyFont="1" applyFill="1" applyBorder="1" applyAlignment="1">
      <alignment horizontal="center" vertical="center" wrapText="1"/>
    </xf>
    <xf numFmtId="179" fontId="8" fillId="0" borderId="1" xfId="7" applyNumberFormat="1" applyFont="1" applyFill="1" applyBorder="1" applyAlignment="1">
      <alignment horizontal="center" vertical="center" wrapText="1"/>
    </xf>
    <xf numFmtId="182" fontId="7" fillId="0" borderId="1" xfId="5" applyNumberFormat="1" applyFont="1" applyFill="1" applyBorder="1" applyAlignment="1">
      <alignment horizontal="center" vertical="center" wrapText="1"/>
    </xf>
    <xf numFmtId="178" fontId="7" fillId="0" borderId="1" xfId="5" applyNumberFormat="1" applyFont="1" applyFill="1" applyBorder="1" applyAlignment="1">
      <alignment horizontal="center" vertical="center" wrapText="1"/>
    </xf>
    <xf numFmtId="181" fontId="7" fillId="0" borderId="1" xfId="5" applyNumberFormat="1" applyFont="1" applyFill="1" applyBorder="1" applyAlignment="1">
      <alignment horizontal="center" vertical="center" wrapText="1"/>
    </xf>
    <xf numFmtId="0" fontId="7" fillId="0" borderId="1" xfId="4" applyFont="1" applyFill="1" applyBorder="1" applyAlignment="1">
      <alignment horizontal="left" vertical="center" wrapText="1"/>
    </xf>
    <xf numFmtId="0" fontId="7" fillId="0" borderId="1" xfId="5" applyFont="1" applyFill="1" applyBorder="1" applyAlignment="1">
      <alignment horizontal="left" vertical="center" wrapText="1"/>
    </xf>
    <xf numFmtId="58" fontId="7" fillId="0" borderId="1" xfId="5" applyNumberFormat="1" applyFont="1" applyFill="1" applyBorder="1" applyAlignment="1">
      <alignment horizontal="center" vertical="center" wrapText="1"/>
    </xf>
    <xf numFmtId="0" fontId="7" fillId="0" borderId="1" xfId="5" applyFont="1" applyFill="1" applyBorder="1" applyAlignment="1">
      <alignment vertical="center" wrapText="1"/>
    </xf>
    <xf numFmtId="0" fontId="7" fillId="0" borderId="1" xfId="5" applyFont="1" applyFill="1" applyBorder="1" applyAlignment="1">
      <alignment horizontal="center" vertical="center" wrapText="1"/>
    </xf>
    <xf numFmtId="177" fontId="7" fillId="0" borderId="1" xfId="4" applyNumberFormat="1" applyFont="1" applyFill="1" applyBorder="1" applyAlignment="1">
      <alignment horizontal="center" vertical="center" wrapText="1"/>
    </xf>
    <xf numFmtId="49" fontId="7" fillId="0" borderId="1" xfId="5" applyNumberFormat="1" applyFont="1" applyFill="1" applyBorder="1" applyAlignment="1">
      <alignment horizontal="center" vertical="center" wrapText="1"/>
    </xf>
    <xf numFmtId="177" fontId="8" fillId="0" borderId="1" xfId="2" quotePrefix="1" applyNumberFormat="1" applyFont="1" applyFill="1" applyBorder="1" applyAlignment="1">
      <alignment horizontal="center" vertical="center" wrapText="1" shrinkToFit="1"/>
    </xf>
    <xf numFmtId="177" fontId="7" fillId="0" borderId="1" xfId="4" quotePrefix="1" applyNumberFormat="1" applyFont="1" applyFill="1" applyBorder="1" applyAlignment="1">
      <alignment horizontal="center" vertical="center" wrapText="1"/>
    </xf>
    <xf numFmtId="0" fontId="10" fillId="0" borderId="0" xfId="0" applyFont="1" applyAlignment="1">
      <alignment horizontal="center" vertical="center"/>
    </xf>
    <xf numFmtId="0" fontId="6" fillId="0" borderId="0" xfId="0" applyFont="1" applyAlignment="1">
      <alignment horizontal="center" vertical="center"/>
    </xf>
    <xf numFmtId="0" fontId="7" fillId="0" borderId="0" xfId="0" applyFont="1">
      <alignment vertical="center"/>
    </xf>
    <xf numFmtId="0" fontId="9" fillId="0" borderId="0" xfId="0" applyFont="1">
      <alignment vertical="center"/>
    </xf>
    <xf numFmtId="0" fontId="7" fillId="0" borderId="0" xfId="0" applyFont="1" applyAlignment="1">
      <alignment horizontal="left" vertical="center" wrapText="1"/>
    </xf>
    <xf numFmtId="0" fontId="7" fillId="0" borderId="0" xfId="0" applyFont="1" applyAlignment="1">
      <alignment horizontal="left" vertical="center"/>
    </xf>
    <xf numFmtId="0" fontId="7" fillId="0" borderId="0" xfId="0" applyFont="1" applyAlignment="1">
      <alignment vertical="center" wrapText="1"/>
    </xf>
  </cellXfs>
  <cellStyles count="8">
    <cellStyle name="パーセント" xfId="1" builtinId="5"/>
    <cellStyle name="桁区切り" xfId="2" builtinId="6"/>
    <cellStyle name="桁区切り 2" xfId="3" xr:uid="{D46C462F-02DC-47E4-88FC-C96C36B56D4D}"/>
    <cellStyle name="標準" xfId="0" builtinId="0"/>
    <cellStyle name="標準 2" xfId="4" xr:uid="{8BE011D6-1D0E-48B1-9481-06557271704F}"/>
    <cellStyle name="標準_１６７調査票４案件best100（再検討）0914提出用" xfId="5" xr:uid="{A6651F6E-7EFC-4462-AD63-70AB75DD9A0C}"/>
    <cellStyle name="標準_23.4月" xfId="6" xr:uid="{8665E1EB-F973-4BA9-8890-02C646F8BD8E}"/>
    <cellStyle name="標準_別紙３" xfId="7" xr:uid="{64223034-E5C1-4A6B-9F85-E77DDD64C6F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580232</xdr:colOff>
      <xdr:row>6</xdr:row>
      <xdr:rowOff>217487</xdr:rowOff>
    </xdr:from>
    <xdr:to>
      <xdr:col>6</xdr:col>
      <xdr:colOff>464344</xdr:colOff>
      <xdr:row>6</xdr:row>
      <xdr:rowOff>1345406</xdr:rowOff>
    </xdr:to>
    <xdr:sp macro="" textlink="">
      <xdr:nvSpPr>
        <xdr:cNvPr id="2" name="正方形/長方形 1">
          <a:extLst>
            <a:ext uri="{FF2B5EF4-FFF2-40B4-BE49-F238E27FC236}">
              <a16:creationId xmlns:a16="http://schemas.microsoft.com/office/drawing/2014/main" id="{6ED6F8C4-4899-4B00-A33A-3C7B4370AE3B}"/>
            </a:ext>
          </a:extLst>
        </xdr:cNvPr>
        <xdr:cNvSpPr/>
      </xdr:nvSpPr>
      <xdr:spPr>
        <a:xfrm>
          <a:off x="3806826" y="3706018"/>
          <a:ext cx="5003799" cy="1127919"/>
        </a:xfrm>
        <a:prstGeom prst="rect">
          <a:avLst/>
        </a:prstGeom>
        <a:solidFill>
          <a:schemeClr val="bg1"/>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4400" b="1">
              <a:solidFill>
                <a:schemeClr val="tx1"/>
              </a:solidFill>
              <a:latin typeface="ＭＳ 明朝" panose="02020609040205080304" pitchFamily="17" charset="-128"/>
              <a:ea typeface="ＭＳ 明朝" panose="02020609040205080304" pitchFamily="17" charset="-128"/>
            </a:rPr>
            <a:t>該　当　な　し</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of2021.sharepoint.com/&#32076;&#29702;&#22865;&#32004;&#29677;/&#12304;&#32076;&#29702;&#29677;&#12305;/&#32076;&#29702;&#32207;&#25324;&#20418;/&#20837;&#26413;&#31561;&#30435;&#35222;&#22996;&#21729;&#20250;/&#21508;&#24180;&#24230;&#20250;&#35696;/30&#24180;&#24230;&#31532;3&#22238;/02&#22865;&#32004;&#19968;&#35239;&#34920;/&#20250;&#35336;&#35506;/&#12304;10-12&#12305;28&#24180;&#24230;&#22865;&#32004;&#29366;&#27841;&#35519;&#26619;&#3108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mof2021.sharepoint.com/sites/Dep03/SharedFolder/4000_&#32076;&#29702;&#22865;&#32004;&#29677;/&#32076;&#29702;&#32207;&#25324;&#12539;&#22865;&#32004;&#65297;&#12539;&#22865;&#32004;&#65298;/&#32076;&#29702;&#32207;&#25324;&#20418;/00&#32068;&#32340;&#21442;&#32771;&#36039;&#26009;&#12501;&#12457;&#12523;&#12480;/02&#20491;&#21029;&#20107;&#38917;/&#20837;&#26413;&#31561;&#30435;&#35222;&#22996;&#21729;&#20250;/&#21508;&#24180;&#24230;&#20250;&#35696;/06&#24180;&#24230;&#31532;1&#22238;/02_&#22865;&#32004;&#19968;&#35239;&#34920;&#65286;&#35519;&#36948;&#25913;&#21892;&#35336;&#30011;/01%20&#27096;&#24335;/01%20&#22865;&#32004;&#19968;&#35239;&#34920;/&#12304;10-12&#12305;28&#24180;&#24230;&#22865;&#32004;&#29366;&#27841;&#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8年度契約状況調査票(参考)"/>
      <sheetName val="28年度契約状況調査票"/>
      <sheetName val="契約状況コード表"/>
    </sheetNames>
    <sheetDataSet>
      <sheetData sheetId="0"/>
      <sheetData sheetId="1"/>
      <sheetData sheetId="2">
        <row r="5">
          <cell r="A5" t="str">
            <v>①工事</v>
          </cell>
          <cell r="B5" t="str">
            <v>①一般競争入札</v>
          </cell>
          <cell r="C5" t="str">
            <v>他官署で入札を実施したため</v>
          </cell>
          <cell r="D5" t="str">
            <v>調達総額基準額以下
　　　　　円</v>
          </cell>
          <cell r="E5" t="str">
            <v>①公表</v>
          </cell>
          <cell r="F5" t="str">
            <v>①所管公益法人</v>
          </cell>
          <cell r="G5" t="str">
            <v>国</v>
          </cell>
          <cell r="H5" t="str">
            <v>①広報</v>
          </cell>
          <cell r="I5" t="str">
            <v>①長期継続契約（27年度以前）</v>
          </cell>
          <cell r="J5" t="str">
            <v>①会計法第29条の3第4項（契約の性質又は目的が競争を許さない場合）</v>
          </cell>
          <cell r="K5" t="str">
            <v>イ(イ)</v>
          </cell>
          <cell r="L5" t="str">
            <v>新規案件</v>
          </cell>
          <cell r="M5" t="str">
            <v>業務に特殊性・専門性があるもの</v>
          </cell>
        </row>
        <row r="6">
          <cell r="A6" t="str">
            <v>②物品等購入</v>
          </cell>
          <cell r="B6" t="str">
            <v>②一般競争入札（総合評価方式）</v>
          </cell>
          <cell r="D6" t="str">
            <v>変更後予定価格基準額以下
　　　　　円</v>
          </cell>
          <cell r="E6" t="str">
            <v>②同種の他の契約の予定価格を類推されるおそれがあるため公表しない</v>
          </cell>
          <cell r="F6" t="str">
            <v>②その他の公益法人</v>
          </cell>
          <cell r="G6" t="str">
            <v>都道府県</v>
          </cell>
          <cell r="H6" t="str">
            <v>②委託調査</v>
          </cell>
          <cell r="I6" t="str">
            <v>②長期継続契約（28年度）</v>
          </cell>
          <cell r="J6" t="str">
            <v>②会計法第29条の3第4項（緊急の必要により競争に付することができない場合）</v>
          </cell>
          <cell r="K6" t="str">
            <v>イ(ロ)</v>
          </cell>
          <cell r="L6" t="str">
            <v>前年度の契約金額では落札見込がないとして参加を見合わせた</v>
          </cell>
          <cell r="M6" t="str">
            <v>業務の履行にあたって必要な条件を付す必要があるもの</v>
          </cell>
        </row>
        <row r="7">
          <cell r="A7" t="str">
            <v>③物品等製造</v>
          </cell>
          <cell r="B7" t="str">
            <v>③随意契約（企画競争有り）</v>
          </cell>
          <cell r="D7" t="str">
            <v>合庁管理経費等基準額以下
　　　　　円</v>
          </cell>
          <cell r="E7" t="str">
            <v>③その他</v>
          </cell>
          <cell r="F7" t="str">
            <v>③独立行政法人等</v>
          </cell>
          <cell r="I7" t="str">
            <v>③国庫債務負担行為（28年度）</v>
          </cell>
          <cell r="J7" t="str">
            <v>③会計法第29条の3第4項（競争に付することが国に不利と認められる場合）</v>
          </cell>
          <cell r="K7" t="str">
            <v>イ(ハ)</v>
          </cell>
          <cell r="L7" t="str">
            <v>仕様煩雑により、声掛け等により参加していた業者が参加を見合わせた</v>
          </cell>
          <cell r="M7" t="str">
            <v>過去に契約実績がある者が有利となっているもの</v>
          </cell>
        </row>
        <row r="8">
          <cell r="A8" t="str">
            <v>④物品等賃借</v>
          </cell>
          <cell r="B8" t="str">
            <v>④随意契約（企画競争無し）</v>
          </cell>
          <cell r="F8" t="str">
            <v>④特殊法人等</v>
          </cell>
          <cell r="J8" t="str">
            <v>④予決令第99条第1号（国の行為を秘密にする必要があるとき）</v>
          </cell>
          <cell r="K8" t="str">
            <v>イ(ニ)</v>
          </cell>
          <cell r="L8" t="str">
            <v>予定価格減により等級が縮小し業者が参加できなくなった</v>
          </cell>
          <cell r="M8" t="str">
            <v>特殊な技術、特定の情報を有する者が有利となっているもの</v>
          </cell>
        </row>
        <row r="9">
          <cell r="A9" t="str">
            <v>⑤役務</v>
          </cell>
          <cell r="F9" t="str">
            <v>⑤特定民間法人等</v>
          </cell>
          <cell r="J9" t="str">
            <v>⑤予決令第99条第8号（運送又は保管をさせるとき）</v>
          </cell>
          <cell r="K9" t="str">
            <v>ロ</v>
          </cell>
          <cell r="L9" t="str">
            <v>市場の自由化により競争入札を実施したが１者応札となった</v>
          </cell>
          <cell r="M9" t="str">
            <v>参加可能な者が少数のもの</v>
          </cell>
        </row>
        <row r="10">
          <cell r="F10" t="str">
            <v>⑥その他の法人等</v>
          </cell>
          <cell r="J10" t="str">
            <v>⑥予決令第99条第9号（沖縄振興開発金融公庫その他特別の法律により特別の設立行為をもって設立された法人のうち財務大臣の指定するものとの間で契約をするとき。）</v>
          </cell>
          <cell r="K10" t="str">
            <v>ハ</v>
          </cell>
          <cell r="L10" t="str">
            <v>仕様を煩雑に変更したことにより業者が参加できなくなった</v>
          </cell>
          <cell r="M10" t="str">
            <v>公表されている前年度契約金額から採算が合わないと判断している可能性があるもの</v>
          </cell>
        </row>
        <row r="11">
          <cell r="J11" t="str">
            <v>⑦予決令第99条第15号（外国で契約をするとき）</v>
          </cell>
          <cell r="K11" t="str">
            <v>ニ(イ)</v>
          </cell>
          <cell r="L11" t="str">
            <v>業者が案件を認識していなかったため参加しなかった</v>
          </cell>
          <cell r="M11" t="str">
            <v>調達内容についての知識・技術が不足し、受注した場合のリスクが高いと判断している可能性があるもの</v>
          </cell>
        </row>
        <row r="12">
          <cell r="J12" t="str">
            <v>⑧予決令第99条第16号（都道府県及び市町村その他の公法人、公益法人、農業協同組合、農業協同組合連合会又は慈善のため設立した救済施設から直接に物件を買い入れ又は借り入れるとき）</v>
          </cell>
          <cell r="K12" t="str">
            <v>ニ(ロ)</v>
          </cell>
          <cell r="L12" t="str">
            <v>業者の準備が間に合わず参加しなかった</v>
          </cell>
          <cell r="M12" t="str">
            <v>人材の確保や体制整備に時間が足りないと判断している可能性があるもの</v>
          </cell>
        </row>
        <row r="13">
          <cell r="J13" t="str">
            <v>⑨予決令第99条第17号（開拓地域内における土木工事をその入植者の共同請負に付するとき）</v>
          </cell>
          <cell r="K13" t="str">
            <v>ニ(ハ)</v>
          </cell>
          <cell r="L13" t="str">
            <v>業者撤退等により参加業者がいなくなった</v>
          </cell>
          <cell r="M13" t="str">
            <v>他官署調達のため不明</v>
          </cell>
        </row>
        <row r="14">
          <cell r="J14" t="str">
            <v>⑩予決令第99条第18号（事業協同組合、事業協同小組合若しくは協同組合連合会又は商工組合若しくは商工組合連合会の保護育成のためこれらの者から直接に物件を買い入れるとき）</v>
          </cell>
          <cell r="K14" t="str">
            <v>ニ(ニ)</v>
          </cell>
          <cell r="L14" t="str">
            <v>他官署調達のため不明</v>
          </cell>
        </row>
        <row r="15">
          <cell r="J15" t="str">
            <v>⑪予決令第99条第20号（産業又は開拓事業の保護奨励のため、必要な物件を売り払い若しくは貸し付け、又は生産者から直接にその生産に係る物品を買い入れるとき）</v>
          </cell>
          <cell r="K15" t="str">
            <v>ニ(ホ)</v>
          </cell>
        </row>
        <row r="16">
          <cell r="J16" t="str">
            <v>⑫予決令第99条第23号（事業経営上の特別の必要に基づき、物品を買い入れ若しくは製造させ、造林をさせ又は土地若しくは建物を借り入れるとき）</v>
          </cell>
          <cell r="K16" t="str">
            <v>ニ(へ)</v>
          </cell>
        </row>
        <row r="17">
          <cell r="J17" t="str">
            <v>⑬予決令第99条第24号（法律又は政令の規定により問屋業者に販売を委託し又は販売させるとき）</v>
          </cell>
        </row>
        <row r="18">
          <cell r="J18" t="str">
            <v>⑭予決令第99条の2（競争に付しても入札者がないとき、又は再度の入札をしても落札者がないとき）</v>
          </cell>
        </row>
        <row r="19">
          <cell r="J19" t="str">
            <v>⑮予決令第99条の3（落札者が契約を結ばないとき）</v>
          </cell>
        </row>
        <row r="20">
          <cell r="J20" t="str">
            <v>⑯その他（上記以外の法令に基づくもの）</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8年度契約状況調査票(参考)"/>
      <sheetName val="28年度契約状況調査票"/>
      <sheetName val="契約状況コード表"/>
    </sheetNames>
    <sheetDataSet>
      <sheetData sheetId="0"/>
      <sheetData sheetId="1"/>
      <sheetData sheetId="2">
        <row r="5">
          <cell r="A5" t="str">
            <v>①工事</v>
          </cell>
          <cell r="B5" t="str">
            <v>①一般競争入札</v>
          </cell>
          <cell r="C5" t="str">
            <v>他官署で入札を実施したため</v>
          </cell>
          <cell r="D5" t="str">
            <v>調達総額基準額以下
　　　　　円</v>
          </cell>
          <cell r="E5" t="str">
            <v>①公表</v>
          </cell>
          <cell r="F5" t="str">
            <v>①所管公益法人</v>
          </cell>
          <cell r="G5" t="str">
            <v>国</v>
          </cell>
          <cell r="H5" t="str">
            <v>①広報</v>
          </cell>
          <cell r="I5" t="str">
            <v>①長期継続契約（27年度以前）</v>
          </cell>
          <cell r="J5" t="str">
            <v>①会計法第29条の3第4項（契約の性質又は目的が競争を許さない場合）</v>
          </cell>
          <cell r="K5" t="str">
            <v>イ(イ)</v>
          </cell>
          <cell r="L5" t="str">
            <v>新規案件</v>
          </cell>
          <cell r="M5" t="str">
            <v>業務に特殊性・専門性があるもの</v>
          </cell>
        </row>
        <row r="6">
          <cell r="A6" t="str">
            <v>②物品等購入</v>
          </cell>
          <cell r="B6" t="str">
            <v>②一般競争入札（総合評価方式）</v>
          </cell>
          <cell r="D6" t="str">
            <v>変更後予定価格基準額以下
　　　　　円</v>
          </cell>
          <cell r="E6" t="str">
            <v>②同種の他の契約の予定価格を類推されるおそれがあるため公表しない</v>
          </cell>
          <cell r="F6" t="str">
            <v>②その他の公益法人</v>
          </cell>
          <cell r="G6" t="str">
            <v>都道府県</v>
          </cell>
          <cell r="H6" t="str">
            <v>②委託調査</v>
          </cell>
          <cell r="I6" t="str">
            <v>②長期継続契約（28年度）</v>
          </cell>
          <cell r="J6" t="str">
            <v>②会計法第29条の3第4項（緊急の必要により競争に付することができない場合）</v>
          </cell>
          <cell r="K6" t="str">
            <v>イ(ロ)</v>
          </cell>
          <cell r="L6" t="str">
            <v>前年度の契約金額では落札見込がないとして参加を見合わせた</v>
          </cell>
          <cell r="M6" t="str">
            <v>業務の履行にあたって必要な条件を付す必要があるもの</v>
          </cell>
        </row>
        <row r="7">
          <cell r="A7" t="str">
            <v>③物品等製造</v>
          </cell>
          <cell r="B7" t="str">
            <v>③随意契約（企画競争有り）</v>
          </cell>
          <cell r="D7" t="str">
            <v>合庁管理経費等基準額以下
　　　　　円</v>
          </cell>
          <cell r="E7" t="str">
            <v>③その他</v>
          </cell>
          <cell r="F7" t="str">
            <v>③独立行政法人等</v>
          </cell>
          <cell r="I7" t="str">
            <v>③国庫債務負担行為（28年度）</v>
          </cell>
          <cell r="J7" t="str">
            <v>③会計法第29条の3第4項（競争に付することが国に不利と認められる場合）</v>
          </cell>
          <cell r="K7" t="str">
            <v>イ(ハ)</v>
          </cell>
          <cell r="L7" t="str">
            <v>仕様煩雑により、声掛け等により参加していた業者が参加を見合わせた</v>
          </cell>
          <cell r="M7" t="str">
            <v>過去に契約実績がある者が有利となっているもの</v>
          </cell>
        </row>
        <row r="8">
          <cell r="A8" t="str">
            <v>④物品等賃借</v>
          </cell>
          <cell r="B8" t="str">
            <v>④随意契約（企画競争無し）</v>
          </cell>
          <cell r="F8" t="str">
            <v>④特殊法人等</v>
          </cell>
          <cell r="J8" t="str">
            <v>④予決令第99条第1号（国の行為を秘密にする必要があるとき）</v>
          </cell>
          <cell r="K8" t="str">
            <v>イ(ニ)</v>
          </cell>
          <cell r="L8" t="str">
            <v>予定価格減により等級が縮小し業者が参加できなくなった</v>
          </cell>
          <cell r="M8" t="str">
            <v>特殊な技術、特定の情報を有する者が有利となっているもの</v>
          </cell>
        </row>
        <row r="9">
          <cell r="A9" t="str">
            <v>⑤役務</v>
          </cell>
          <cell r="F9" t="str">
            <v>⑤特定民間法人等</v>
          </cell>
          <cell r="J9" t="str">
            <v>⑤予決令第99条第8号（運送又は保管をさせるとき）</v>
          </cell>
          <cell r="K9" t="str">
            <v>ロ</v>
          </cell>
          <cell r="L9" t="str">
            <v>市場の自由化により競争入札を実施したが１者応札となった</v>
          </cell>
          <cell r="M9" t="str">
            <v>参加可能な者が少数のもの</v>
          </cell>
        </row>
        <row r="10">
          <cell r="F10" t="str">
            <v>⑥その他の法人等</v>
          </cell>
          <cell r="J10" t="str">
            <v>⑥予決令第99条第9号（沖縄振興開発金融公庫その他特別の法律により特別の設立行為をもって設立された法人のうち財務大臣の指定するものとの間で契約をするとき。）</v>
          </cell>
          <cell r="K10" t="str">
            <v>ハ</v>
          </cell>
          <cell r="L10" t="str">
            <v>仕様を煩雑に変更したことにより業者が参加できなくなった</v>
          </cell>
          <cell r="M10" t="str">
            <v>公表されている前年度契約金額から採算が合わないと判断している可能性があるもの</v>
          </cell>
        </row>
        <row r="11">
          <cell r="J11" t="str">
            <v>⑦予決令第99条第15号（外国で契約をするとき）</v>
          </cell>
          <cell r="K11" t="str">
            <v>ニ(イ)</v>
          </cell>
          <cell r="L11" t="str">
            <v>業者が案件を認識していなかったため参加しなかった</v>
          </cell>
          <cell r="M11" t="str">
            <v>調達内容についての知識・技術が不足し、受注した場合のリスクが高いと判断している可能性があるもの</v>
          </cell>
        </row>
        <row r="12">
          <cell r="J12" t="str">
            <v>⑧予決令第99条第16号（都道府県及び市町村その他の公法人、公益法人、農業協同組合、農業協同組合連合会又は慈善のため設立した救済施設から直接に物件を買い入れ又は借り入れるとき）</v>
          </cell>
          <cell r="K12" t="str">
            <v>ニ(ロ)</v>
          </cell>
          <cell r="L12" t="str">
            <v>業者の準備が間に合わず参加しなかった</v>
          </cell>
          <cell r="M12" t="str">
            <v>人材の確保や体制整備に時間が足りないと判断している可能性があるもの</v>
          </cell>
        </row>
        <row r="13">
          <cell r="J13" t="str">
            <v>⑨予決令第99条第17号（開拓地域内における土木工事をその入植者の共同請負に付するとき）</v>
          </cell>
          <cell r="K13" t="str">
            <v>ニ(ハ)</v>
          </cell>
          <cell r="L13" t="str">
            <v>業者撤退等により参加業者がいなくなった</v>
          </cell>
          <cell r="M13" t="str">
            <v>他官署調達のため不明</v>
          </cell>
        </row>
        <row r="14">
          <cell r="J14" t="str">
            <v>⑩予決令第99条第18号（事業協同組合、事業協同小組合若しくは協同組合連合会又は商工組合若しくは商工組合連合会の保護育成のためこれらの者から直接に物件を買い入れるとき）</v>
          </cell>
          <cell r="K14" t="str">
            <v>ニ(ニ)</v>
          </cell>
          <cell r="L14" t="str">
            <v>他官署調達のため不明</v>
          </cell>
        </row>
        <row r="15">
          <cell r="J15" t="str">
            <v>⑪予決令第99条第20号（産業又は開拓事業の保護奨励のため、必要な物件を売り払い若しくは貸し付け、又は生産者から直接にその生産に係る物品を買い入れるとき）</v>
          </cell>
          <cell r="K15" t="str">
            <v>ニ(ホ)</v>
          </cell>
        </row>
        <row r="16">
          <cell r="J16" t="str">
            <v>⑫予決令第99条第23号（事業経営上の特別の必要に基づき、物品を買い入れ若しくは製造させ、造林をさせ又は土地若しくは建物を借り入れるとき）</v>
          </cell>
          <cell r="K16" t="str">
            <v>ニ(へ)</v>
          </cell>
        </row>
        <row r="17">
          <cell r="J17" t="str">
            <v>⑬予決令第99条第24号（法律又は政令の規定により問屋業者に販売を委託し又は販売させるとき）</v>
          </cell>
        </row>
        <row r="18">
          <cell r="J18" t="str">
            <v>⑭予決令第99条の2（競争に付しても入札者がないとき、又は再度の入札をしても落札者がないとき）</v>
          </cell>
        </row>
        <row r="19">
          <cell r="J19" t="str">
            <v>⑮予決令第99条の3（落札者が契約を結ばないとき）</v>
          </cell>
        </row>
        <row r="20">
          <cell r="J20" t="str">
            <v>⑯その他（上記以外の法令に基づくもの）</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4FD61D-12A1-4A28-BE46-4AE9AB68429D}">
  <sheetPr>
    <tabColor theme="0"/>
    <pageSetUpPr fitToPage="1"/>
  </sheetPr>
  <dimension ref="A1:K12"/>
  <sheetViews>
    <sheetView tabSelected="1" view="pageBreakPreview" zoomScale="80" zoomScaleNormal="100" zoomScaleSheetLayoutView="80" workbookViewId="0"/>
  </sheetViews>
  <sheetFormatPr defaultColWidth="9" defaultRowHeight="13" x14ac:dyDescent="0.2"/>
  <cols>
    <col min="1" max="1" width="25.6328125" style="1" customWidth="1"/>
    <col min="2" max="2" width="20.6328125" style="6" customWidth="1"/>
    <col min="3" max="3" width="20.6328125" style="1" customWidth="1"/>
    <col min="4" max="6" width="17.6328125" style="1" customWidth="1"/>
    <col min="7" max="7" width="14.6328125" style="6" customWidth="1"/>
    <col min="8" max="8" width="14.6328125" style="1" customWidth="1"/>
    <col min="9" max="9" width="8" style="1" bestFit="1" customWidth="1"/>
    <col min="10" max="10" width="6.36328125" style="1" customWidth="1"/>
    <col min="11" max="11" width="11.7265625" style="1" customWidth="1"/>
    <col min="12" max="16384" width="9" style="1"/>
  </cols>
  <sheetData>
    <row r="1" spans="1:11" ht="14" x14ac:dyDescent="0.2">
      <c r="A1" s="23" t="s">
        <v>18</v>
      </c>
    </row>
    <row r="2" spans="1:11" ht="16.5" x14ac:dyDescent="0.2">
      <c r="A2" s="65" t="s">
        <v>14</v>
      </c>
      <c r="B2" s="66"/>
      <c r="C2" s="66"/>
      <c r="D2" s="66"/>
      <c r="E2" s="66"/>
      <c r="F2" s="66"/>
      <c r="G2" s="66"/>
      <c r="H2" s="66"/>
      <c r="I2" s="66"/>
      <c r="J2" s="66"/>
      <c r="K2" s="66"/>
    </row>
    <row r="4" spans="1:11" s="23" customFormat="1" ht="21.15" customHeight="1" x14ac:dyDescent="0.2">
      <c r="A4" s="23" t="s">
        <v>252</v>
      </c>
      <c r="B4" s="24"/>
      <c r="G4" s="24"/>
      <c r="K4" s="25" t="s">
        <v>35</v>
      </c>
    </row>
    <row r="5" spans="1:11" s="22" customFormat="1" ht="86.25" customHeight="1" x14ac:dyDescent="0.2">
      <c r="A5" s="21" t="s">
        <v>25</v>
      </c>
      <c r="B5" s="21" t="s">
        <v>0</v>
      </c>
      <c r="C5" s="21" t="s">
        <v>3</v>
      </c>
      <c r="D5" s="21" t="s">
        <v>36</v>
      </c>
      <c r="E5" s="21" t="s">
        <v>23</v>
      </c>
      <c r="F5" s="20" t="s">
        <v>24</v>
      </c>
      <c r="G5" s="21" t="s">
        <v>5</v>
      </c>
      <c r="H5" s="21" t="s">
        <v>1</v>
      </c>
      <c r="I5" s="21" t="s">
        <v>6</v>
      </c>
      <c r="J5" s="21" t="s">
        <v>19</v>
      </c>
      <c r="K5" s="21" t="s">
        <v>2</v>
      </c>
    </row>
    <row r="6" spans="1:11" s="19" customFormat="1" ht="120" customHeight="1" x14ac:dyDescent="0.2">
      <c r="A6" s="10" t="s">
        <v>253</v>
      </c>
      <c r="B6" s="11" t="s">
        <v>254</v>
      </c>
      <c r="C6" s="12">
        <v>45919</v>
      </c>
      <c r="D6" s="10" t="s">
        <v>255</v>
      </c>
      <c r="E6" s="13">
        <v>2011601001664</v>
      </c>
      <c r="F6" s="14" t="s">
        <v>41</v>
      </c>
      <c r="G6" s="15">
        <v>7933090</v>
      </c>
      <c r="H6" s="15">
        <v>7357900</v>
      </c>
      <c r="I6" s="16">
        <v>0.92700000000000005</v>
      </c>
      <c r="J6" s="17">
        <v>3</v>
      </c>
      <c r="K6" s="18"/>
    </row>
    <row r="7" spans="1:11" s="19" customFormat="1" ht="116.4" customHeight="1" x14ac:dyDescent="0.2">
      <c r="A7" s="10"/>
      <c r="B7" s="11"/>
      <c r="C7" s="12"/>
      <c r="D7" s="10"/>
      <c r="E7" s="13"/>
      <c r="F7" s="14"/>
      <c r="G7" s="15"/>
      <c r="H7" s="15"/>
      <c r="I7" s="16"/>
      <c r="J7" s="17"/>
      <c r="K7" s="18"/>
    </row>
    <row r="8" spans="1:11" s="19" customFormat="1" ht="116.4" customHeight="1" x14ac:dyDescent="0.2">
      <c r="A8" s="10"/>
      <c r="B8" s="11"/>
      <c r="C8" s="12"/>
      <c r="D8" s="10"/>
      <c r="E8" s="13"/>
      <c r="F8" s="14"/>
      <c r="G8" s="15"/>
      <c r="H8" s="15"/>
      <c r="I8" s="16"/>
      <c r="J8" s="17"/>
      <c r="K8" s="18"/>
    </row>
    <row r="9" spans="1:11" s="19" customFormat="1" ht="116.4" customHeight="1" x14ac:dyDescent="0.2">
      <c r="A9" s="10"/>
      <c r="B9" s="11"/>
      <c r="C9" s="12"/>
      <c r="D9" s="10"/>
      <c r="E9" s="13"/>
      <c r="F9" s="14"/>
      <c r="G9" s="15"/>
      <c r="H9" s="15"/>
      <c r="I9" s="16"/>
      <c r="J9" s="17"/>
      <c r="K9" s="18"/>
    </row>
    <row r="10" spans="1:11" ht="6" customHeight="1" x14ac:dyDescent="0.2"/>
    <row r="11" spans="1:11" s="23" customFormat="1" ht="14" x14ac:dyDescent="0.2">
      <c r="A11" s="67" t="s">
        <v>13</v>
      </c>
      <c r="B11" s="68"/>
      <c r="C11" s="68"/>
      <c r="D11" s="68"/>
      <c r="E11" s="68"/>
      <c r="F11" s="68"/>
      <c r="G11" s="68"/>
      <c r="H11" s="68"/>
      <c r="I11" s="68"/>
      <c r="J11" s="68"/>
      <c r="K11" s="68"/>
    </row>
    <row r="12" spans="1:11" s="23" customFormat="1" ht="14" x14ac:dyDescent="0.2">
      <c r="A12" s="23" t="s">
        <v>12</v>
      </c>
      <c r="B12" s="24"/>
      <c r="G12" s="24"/>
    </row>
  </sheetData>
  <mergeCells count="2">
    <mergeCell ref="A2:K2"/>
    <mergeCell ref="A11:K11"/>
  </mergeCells>
  <phoneticPr fontId="2"/>
  <printOptions horizontalCentered="1"/>
  <pageMargins left="0.59055118110236227" right="0.59055118110236227" top="0.35433070866141736" bottom="0.23622047244094491" header="0.35433070866141736" footer="0.31496062992125984"/>
  <pageSetup paperSize="9" scale="76"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06C37E-64B4-4F91-B688-AB13BA65B80C}">
  <sheetPr>
    <tabColor theme="0"/>
    <pageSetUpPr fitToPage="1"/>
  </sheetPr>
  <dimension ref="A1:L16"/>
  <sheetViews>
    <sheetView view="pageBreakPreview" zoomScale="80" zoomScaleNormal="100" zoomScaleSheetLayoutView="80" workbookViewId="0"/>
  </sheetViews>
  <sheetFormatPr defaultColWidth="9" defaultRowHeight="13" x14ac:dyDescent="0.2"/>
  <cols>
    <col min="1" max="1" width="25.6328125" style="1" customWidth="1"/>
    <col min="2" max="2" width="20.6328125" style="6" customWidth="1"/>
    <col min="3" max="3" width="20.6328125" style="1" customWidth="1"/>
    <col min="4" max="6" width="17.6328125" style="1" customWidth="1"/>
    <col min="7" max="7" width="12.6328125" style="1" customWidth="1"/>
    <col min="8" max="8" width="12.6328125" style="6" customWidth="1"/>
    <col min="9" max="9" width="8" style="6" customWidth="1"/>
    <col min="10" max="10" width="6.453125" style="1" bestFit="1" customWidth="1"/>
    <col min="11" max="11" width="6.453125" style="1" customWidth="1"/>
    <col min="12" max="12" width="6" style="1" customWidth="1"/>
    <col min="13" max="16384" width="9" style="1"/>
  </cols>
  <sheetData>
    <row r="1" spans="1:12" s="23" customFormat="1" ht="14" x14ac:dyDescent="0.2">
      <c r="A1" s="23" t="s">
        <v>15</v>
      </c>
      <c r="B1" s="24"/>
      <c r="H1" s="24"/>
      <c r="I1" s="24"/>
    </row>
    <row r="2" spans="1:12" ht="16.5" x14ac:dyDescent="0.2">
      <c r="A2" s="65" t="s">
        <v>9</v>
      </c>
      <c r="B2" s="65"/>
      <c r="C2" s="65"/>
      <c r="D2" s="65"/>
      <c r="E2" s="65"/>
      <c r="F2" s="65"/>
      <c r="G2" s="65"/>
      <c r="H2" s="65"/>
      <c r="I2" s="65"/>
      <c r="J2" s="65"/>
      <c r="K2" s="65"/>
      <c r="L2" s="65"/>
    </row>
    <row r="4" spans="1:12" s="23" customFormat="1" ht="21.15" customHeight="1" x14ac:dyDescent="0.2">
      <c r="A4" s="23" t="s">
        <v>252</v>
      </c>
      <c r="B4" s="24"/>
      <c r="H4" s="24"/>
      <c r="I4" s="24"/>
      <c r="L4" s="25" t="str">
        <f>'別記様式 2'!K4</f>
        <v>（審議対象期間　令和7年7月1日～令和7年9月30日）</v>
      </c>
    </row>
    <row r="5" spans="1:12" s="22" customFormat="1" ht="90" customHeight="1" x14ac:dyDescent="0.2">
      <c r="A5" s="21" t="s">
        <v>25</v>
      </c>
      <c r="B5" s="21" t="s">
        <v>0</v>
      </c>
      <c r="C5" s="21" t="s">
        <v>3</v>
      </c>
      <c r="D5" s="21" t="s">
        <v>36</v>
      </c>
      <c r="E5" s="21" t="s">
        <v>23</v>
      </c>
      <c r="F5" s="21" t="s">
        <v>7</v>
      </c>
      <c r="G5" s="21" t="s">
        <v>5</v>
      </c>
      <c r="H5" s="21" t="s">
        <v>1</v>
      </c>
      <c r="I5" s="21" t="s">
        <v>6</v>
      </c>
      <c r="J5" s="21" t="s">
        <v>19</v>
      </c>
      <c r="K5" s="21" t="s">
        <v>8</v>
      </c>
      <c r="L5" s="21" t="s">
        <v>2</v>
      </c>
    </row>
    <row r="6" spans="1:12" s="5" customFormat="1" ht="120.15" customHeight="1" x14ac:dyDescent="0.2">
      <c r="A6" s="2"/>
      <c r="B6" s="4"/>
      <c r="C6" s="3"/>
      <c r="D6" s="2"/>
      <c r="E6" s="2"/>
      <c r="F6" s="2"/>
      <c r="G6" s="2"/>
      <c r="H6" s="4"/>
      <c r="I6" s="4"/>
      <c r="J6" s="3"/>
      <c r="K6" s="3"/>
      <c r="L6" s="2"/>
    </row>
    <row r="7" spans="1:12" s="5" customFormat="1" ht="120.15" customHeight="1" x14ac:dyDescent="0.2">
      <c r="A7" s="2"/>
      <c r="B7" s="4"/>
      <c r="C7" s="3"/>
      <c r="D7" s="2"/>
      <c r="E7" s="2"/>
      <c r="F7" s="2"/>
      <c r="G7" s="2"/>
      <c r="H7" s="4"/>
      <c r="I7" s="4"/>
      <c r="J7" s="3"/>
      <c r="K7" s="3"/>
      <c r="L7" s="2"/>
    </row>
    <row r="8" spans="1:12" s="5" customFormat="1" ht="120.15" customHeight="1" x14ac:dyDescent="0.2">
      <c r="A8" s="2"/>
      <c r="B8" s="4"/>
      <c r="C8" s="3"/>
      <c r="D8" s="2"/>
      <c r="E8" s="2"/>
      <c r="F8" s="2"/>
      <c r="G8" s="2"/>
      <c r="H8" s="4"/>
      <c r="I8" s="4"/>
      <c r="J8" s="3"/>
      <c r="K8" s="3"/>
      <c r="L8" s="2"/>
    </row>
    <row r="9" spans="1:12" s="5" customFormat="1" ht="120.15" customHeight="1" x14ac:dyDescent="0.2">
      <c r="A9" s="2"/>
      <c r="B9" s="4"/>
      <c r="C9" s="3"/>
      <c r="D9" s="2"/>
      <c r="E9" s="2"/>
      <c r="F9" s="2"/>
      <c r="G9" s="2"/>
      <c r="H9" s="4"/>
      <c r="I9" s="4"/>
      <c r="J9" s="3"/>
      <c r="K9" s="3"/>
      <c r="L9" s="2"/>
    </row>
    <row r="10" spans="1:12" x14ac:dyDescent="0.2">
      <c r="D10" s="8"/>
      <c r="E10" s="5"/>
      <c r="J10" s="9"/>
    </row>
    <row r="11" spans="1:12" s="23" customFormat="1" ht="25.5" customHeight="1" x14ac:dyDescent="0.2">
      <c r="A11" s="67" t="s">
        <v>13</v>
      </c>
      <c r="B11" s="68"/>
      <c r="C11" s="68"/>
      <c r="D11" s="68"/>
      <c r="E11" s="68"/>
      <c r="F11" s="68"/>
      <c r="G11" s="68"/>
      <c r="H11" s="68"/>
      <c r="I11" s="68"/>
      <c r="J11" s="68"/>
      <c r="K11" s="68"/>
      <c r="L11" s="68"/>
    </row>
    <row r="12" spans="1:12" s="23" customFormat="1" ht="30.15" customHeight="1" x14ac:dyDescent="0.2">
      <c r="A12" s="69" t="s">
        <v>33</v>
      </c>
      <c r="B12" s="70"/>
      <c r="C12" s="70"/>
      <c r="D12" s="70"/>
      <c r="E12" s="70"/>
      <c r="F12" s="70"/>
      <c r="G12" s="70"/>
      <c r="H12" s="70"/>
      <c r="I12" s="70"/>
      <c r="J12" s="70"/>
      <c r="K12" s="70"/>
    </row>
    <row r="13" spans="1:12" s="23" customFormat="1" ht="26.4" customHeight="1" x14ac:dyDescent="0.2">
      <c r="A13" s="23" t="s">
        <v>21</v>
      </c>
      <c r="B13" s="24"/>
      <c r="H13" s="24"/>
      <c r="I13" s="24"/>
      <c r="L13" s="26"/>
    </row>
    <row r="14" spans="1:12" s="23" customFormat="1" ht="26.4" customHeight="1" x14ac:dyDescent="0.2">
      <c r="A14" s="23" t="s">
        <v>20</v>
      </c>
      <c r="B14" s="24"/>
      <c r="H14" s="24"/>
      <c r="I14" s="24"/>
      <c r="L14" s="26"/>
    </row>
    <row r="16" spans="1:12" x14ac:dyDescent="0.2">
      <c r="D16" s="7"/>
      <c r="E16" s="7"/>
    </row>
  </sheetData>
  <mergeCells count="3">
    <mergeCell ref="A2:L2"/>
    <mergeCell ref="A12:K12"/>
    <mergeCell ref="A11:L11"/>
  </mergeCells>
  <phoneticPr fontId="2"/>
  <printOptions horizontalCentered="1"/>
  <pageMargins left="0.59055118110236227" right="0.59055118110236227" top="0.35433070866141736" bottom="0.23622047244094491" header="0.35433070866141736" footer="0.31496062992125984"/>
  <pageSetup paperSize="9" scale="75"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2D87EB-84D4-434E-BA9A-E74171D36503}">
  <sheetPr>
    <tabColor theme="0"/>
    <pageSetUpPr fitToPage="1"/>
  </sheetPr>
  <dimension ref="A1:K64"/>
  <sheetViews>
    <sheetView view="pageBreakPreview" zoomScale="70" zoomScaleNormal="100" zoomScaleSheetLayoutView="70" workbookViewId="0">
      <pane ySplit="5" topLeftCell="A32" activePane="bottomLeft" state="frozen"/>
      <selection pane="bottomLeft"/>
    </sheetView>
  </sheetViews>
  <sheetFormatPr defaultColWidth="9" defaultRowHeight="13" x14ac:dyDescent="0.2"/>
  <cols>
    <col min="1" max="1" width="30.6328125" style="1" customWidth="1"/>
    <col min="2" max="2" width="20.6328125" style="6" customWidth="1"/>
    <col min="3" max="3" width="20.6328125" style="1" customWidth="1"/>
    <col min="4" max="4" width="27.08984375" style="1" customWidth="1"/>
    <col min="5" max="6" width="17.6328125" style="1" customWidth="1"/>
    <col min="7" max="7" width="14.6328125" style="6" customWidth="1"/>
    <col min="8" max="8" width="21.26953125" style="1" bestFit="1" customWidth="1"/>
    <col min="9" max="9" width="7.453125" style="1" bestFit="1" customWidth="1"/>
    <col min="10" max="10" width="6.6328125" style="1" bestFit="1" customWidth="1"/>
    <col min="11" max="11" width="15.6328125" style="1" customWidth="1"/>
    <col min="12" max="16384" width="9" style="1"/>
  </cols>
  <sheetData>
    <row r="1" spans="1:11" s="23" customFormat="1" ht="14" x14ac:dyDescent="0.2">
      <c r="A1" s="23" t="s">
        <v>16</v>
      </c>
      <c r="B1" s="24"/>
      <c r="G1" s="24"/>
    </row>
    <row r="2" spans="1:11" s="27" customFormat="1" ht="16.5" x14ac:dyDescent="0.2">
      <c r="A2" s="65" t="s">
        <v>10</v>
      </c>
      <c r="B2" s="65"/>
      <c r="C2" s="65"/>
      <c r="D2" s="65"/>
      <c r="E2" s="65"/>
      <c r="F2" s="65"/>
      <c r="G2" s="65"/>
      <c r="H2" s="65"/>
      <c r="I2" s="65"/>
      <c r="J2" s="65"/>
      <c r="K2" s="65"/>
    </row>
    <row r="4" spans="1:11" s="23" customFormat="1" ht="21.15" customHeight="1" x14ac:dyDescent="0.2">
      <c r="A4" s="23" t="s">
        <v>252</v>
      </c>
      <c r="B4" s="24"/>
      <c r="G4" s="24"/>
      <c r="K4" s="25" t="str">
        <f>'別記様式 2'!K4</f>
        <v>（審議対象期間　令和7年7月1日～令和7年9月30日）</v>
      </c>
    </row>
    <row r="5" spans="1:11" s="22" customFormat="1" ht="90" customHeight="1" x14ac:dyDescent="0.2">
      <c r="A5" s="47" t="s">
        <v>4</v>
      </c>
      <c r="B5" s="47" t="s">
        <v>0</v>
      </c>
      <c r="C5" s="47" t="s">
        <v>3</v>
      </c>
      <c r="D5" s="47" t="s">
        <v>36</v>
      </c>
      <c r="E5" s="47" t="s">
        <v>23</v>
      </c>
      <c r="F5" s="46" t="s">
        <v>24</v>
      </c>
      <c r="G5" s="47" t="s">
        <v>5</v>
      </c>
      <c r="H5" s="47" t="s">
        <v>1</v>
      </c>
      <c r="I5" s="47" t="s">
        <v>6</v>
      </c>
      <c r="J5" s="47" t="s">
        <v>19</v>
      </c>
      <c r="K5" s="47" t="s">
        <v>2</v>
      </c>
    </row>
    <row r="6" spans="1:11" s="22" customFormat="1" ht="112.65" customHeight="1" x14ac:dyDescent="0.2">
      <c r="A6" s="48" t="s">
        <v>37</v>
      </c>
      <c r="B6" s="49" t="s">
        <v>38</v>
      </c>
      <c r="C6" s="50" t="s">
        <v>39</v>
      </c>
      <c r="D6" s="48" t="s">
        <v>40</v>
      </c>
      <c r="E6" s="51">
        <v>6011001035920</v>
      </c>
      <c r="F6" s="52" t="s">
        <v>41</v>
      </c>
      <c r="G6" s="53" t="s">
        <v>42</v>
      </c>
      <c r="H6" s="15">
        <v>4032600</v>
      </c>
      <c r="I6" s="54" t="s">
        <v>43</v>
      </c>
      <c r="J6" s="55">
        <v>2</v>
      </c>
      <c r="K6" s="47"/>
    </row>
    <row r="7" spans="1:11" s="22" customFormat="1" ht="112.65" customHeight="1" x14ac:dyDescent="0.2">
      <c r="A7" s="48" t="s">
        <v>44</v>
      </c>
      <c r="B7" s="49" t="s">
        <v>38</v>
      </c>
      <c r="C7" s="50" t="s">
        <v>45</v>
      </c>
      <c r="D7" s="48" t="s">
        <v>46</v>
      </c>
      <c r="E7" s="51">
        <v>6011001005411</v>
      </c>
      <c r="F7" s="52" t="s">
        <v>41</v>
      </c>
      <c r="G7" s="53" t="s">
        <v>42</v>
      </c>
      <c r="H7" s="15">
        <v>1824937257</v>
      </c>
      <c r="I7" s="54" t="s">
        <v>43</v>
      </c>
      <c r="J7" s="55">
        <v>1</v>
      </c>
      <c r="K7" s="47"/>
    </row>
    <row r="8" spans="1:11" s="22" customFormat="1" ht="112.65" customHeight="1" x14ac:dyDescent="0.2">
      <c r="A8" s="48" t="s">
        <v>47</v>
      </c>
      <c r="B8" s="49" t="s">
        <v>38</v>
      </c>
      <c r="C8" s="50" t="s">
        <v>48</v>
      </c>
      <c r="D8" s="48" t="s">
        <v>49</v>
      </c>
      <c r="E8" s="51">
        <v>4010001050790</v>
      </c>
      <c r="F8" s="52" t="s">
        <v>41</v>
      </c>
      <c r="G8" s="53" t="s">
        <v>42</v>
      </c>
      <c r="H8" s="15">
        <v>16280000</v>
      </c>
      <c r="I8" s="54" t="s">
        <v>43</v>
      </c>
      <c r="J8" s="55">
        <v>3</v>
      </c>
      <c r="K8" s="47"/>
    </row>
    <row r="9" spans="1:11" s="22" customFormat="1" ht="112.65" customHeight="1" x14ac:dyDescent="0.2">
      <c r="A9" s="56" t="s">
        <v>50</v>
      </c>
      <c r="B9" s="57" t="s">
        <v>38</v>
      </c>
      <c r="C9" s="58" t="s">
        <v>48</v>
      </c>
      <c r="D9" s="59" t="s">
        <v>51</v>
      </c>
      <c r="E9" s="55">
        <v>1010901004980</v>
      </c>
      <c r="F9" s="60" t="s">
        <v>41</v>
      </c>
      <c r="G9" s="53" t="s">
        <v>42</v>
      </c>
      <c r="H9" s="61">
        <v>4828670</v>
      </c>
      <c r="I9" s="54" t="s">
        <v>43</v>
      </c>
      <c r="J9" s="55">
        <v>2</v>
      </c>
      <c r="K9" s="47"/>
    </row>
    <row r="10" spans="1:11" s="22" customFormat="1" ht="112.65" customHeight="1" x14ac:dyDescent="0.2">
      <c r="A10" s="48" t="s">
        <v>52</v>
      </c>
      <c r="B10" s="49" t="s">
        <v>38</v>
      </c>
      <c r="C10" s="50" t="s">
        <v>53</v>
      </c>
      <c r="D10" s="48" t="s">
        <v>54</v>
      </c>
      <c r="E10" s="51">
        <v>9012301002748</v>
      </c>
      <c r="F10" s="52" t="s">
        <v>41</v>
      </c>
      <c r="G10" s="62" t="s">
        <v>42</v>
      </c>
      <c r="H10" s="15">
        <v>5610000</v>
      </c>
      <c r="I10" s="54" t="s">
        <v>43</v>
      </c>
      <c r="J10" s="55">
        <v>2</v>
      </c>
      <c r="K10" s="47"/>
    </row>
    <row r="11" spans="1:11" s="22" customFormat="1" ht="112.65" customHeight="1" x14ac:dyDescent="0.2">
      <c r="A11" s="48" t="s">
        <v>55</v>
      </c>
      <c r="B11" s="49" t="s">
        <v>38</v>
      </c>
      <c r="C11" s="50">
        <v>45863</v>
      </c>
      <c r="D11" s="48" t="s">
        <v>56</v>
      </c>
      <c r="E11" s="51">
        <v>1011301017730</v>
      </c>
      <c r="F11" s="52" t="s">
        <v>41</v>
      </c>
      <c r="G11" s="53" t="s">
        <v>42</v>
      </c>
      <c r="H11" s="15">
        <v>9691000</v>
      </c>
      <c r="I11" s="54" t="s">
        <v>43</v>
      </c>
      <c r="J11" s="55">
        <v>5</v>
      </c>
      <c r="K11" s="47"/>
    </row>
    <row r="12" spans="1:11" s="22" customFormat="1" ht="112.65" customHeight="1" x14ac:dyDescent="0.2">
      <c r="A12" s="56" t="s">
        <v>57</v>
      </c>
      <c r="B12" s="57" t="s">
        <v>38</v>
      </c>
      <c r="C12" s="58" t="s">
        <v>58</v>
      </c>
      <c r="D12" s="59" t="s">
        <v>59</v>
      </c>
      <c r="E12" s="55" t="s">
        <v>60</v>
      </c>
      <c r="F12" s="60" t="s">
        <v>61</v>
      </c>
      <c r="G12" s="53" t="s">
        <v>42</v>
      </c>
      <c r="H12" s="61">
        <v>689370000</v>
      </c>
      <c r="I12" s="54" t="s">
        <v>43</v>
      </c>
      <c r="J12" s="55">
        <v>2</v>
      </c>
      <c r="K12" s="47"/>
    </row>
    <row r="13" spans="1:11" s="22" customFormat="1" ht="112.65" customHeight="1" x14ac:dyDescent="0.2">
      <c r="A13" s="48" t="s">
        <v>62</v>
      </c>
      <c r="B13" s="49" t="s">
        <v>38</v>
      </c>
      <c r="C13" s="50" t="s">
        <v>58</v>
      </c>
      <c r="D13" s="48" t="s">
        <v>63</v>
      </c>
      <c r="E13" s="51">
        <v>4010002039073</v>
      </c>
      <c r="F13" s="52" t="s">
        <v>61</v>
      </c>
      <c r="G13" s="53" t="s">
        <v>42</v>
      </c>
      <c r="H13" s="15">
        <v>1743840390</v>
      </c>
      <c r="I13" s="54" t="s">
        <v>43</v>
      </c>
      <c r="J13" s="55">
        <v>2</v>
      </c>
      <c r="K13" s="47"/>
    </row>
    <row r="14" spans="1:11" s="22" customFormat="1" ht="112.65" customHeight="1" x14ac:dyDescent="0.2">
      <c r="A14" s="56" t="s">
        <v>64</v>
      </c>
      <c r="B14" s="57" t="s">
        <v>38</v>
      </c>
      <c r="C14" s="58" t="s">
        <v>58</v>
      </c>
      <c r="D14" s="59" t="s">
        <v>65</v>
      </c>
      <c r="E14" s="55" t="s">
        <v>66</v>
      </c>
      <c r="F14" s="60" t="s">
        <v>41</v>
      </c>
      <c r="G14" s="53" t="s">
        <v>42</v>
      </c>
      <c r="H14" s="61" t="s">
        <v>67</v>
      </c>
      <c r="I14" s="54" t="s">
        <v>43</v>
      </c>
      <c r="J14" s="55">
        <v>3</v>
      </c>
      <c r="K14" s="47" t="s">
        <v>229</v>
      </c>
    </row>
    <row r="15" spans="1:11" s="22" customFormat="1" ht="112.65" customHeight="1" x14ac:dyDescent="0.2">
      <c r="A15" s="48" t="s">
        <v>68</v>
      </c>
      <c r="B15" s="49" t="s">
        <v>38</v>
      </c>
      <c r="C15" s="50" t="s">
        <v>58</v>
      </c>
      <c r="D15" s="48" t="s">
        <v>51</v>
      </c>
      <c r="E15" s="51" t="s">
        <v>69</v>
      </c>
      <c r="F15" s="52" t="s">
        <v>41</v>
      </c>
      <c r="G15" s="62" t="s">
        <v>42</v>
      </c>
      <c r="H15" s="15" t="s">
        <v>70</v>
      </c>
      <c r="I15" s="54" t="s">
        <v>43</v>
      </c>
      <c r="J15" s="55">
        <v>3</v>
      </c>
      <c r="K15" s="47" t="s">
        <v>230</v>
      </c>
    </row>
    <row r="16" spans="1:11" s="22" customFormat="1" ht="112.65" customHeight="1" x14ac:dyDescent="0.2">
      <c r="A16" s="48" t="s">
        <v>71</v>
      </c>
      <c r="B16" s="49" t="s">
        <v>38</v>
      </c>
      <c r="C16" s="50" t="s">
        <v>58</v>
      </c>
      <c r="D16" s="48" t="s">
        <v>72</v>
      </c>
      <c r="E16" s="51" t="s">
        <v>73</v>
      </c>
      <c r="F16" s="52" t="s">
        <v>41</v>
      </c>
      <c r="G16" s="53" t="s">
        <v>42</v>
      </c>
      <c r="H16" s="15" t="s">
        <v>74</v>
      </c>
      <c r="I16" s="54" t="s">
        <v>43</v>
      </c>
      <c r="J16" s="55">
        <v>2</v>
      </c>
      <c r="K16" s="47" t="s">
        <v>231</v>
      </c>
    </row>
    <row r="17" spans="1:11" s="22" customFormat="1" ht="112.65" customHeight="1" x14ac:dyDescent="0.2">
      <c r="A17" s="48" t="s">
        <v>218</v>
      </c>
      <c r="B17" s="49" t="s">
        <v>38</v>
      </c>
      <c r="C17" s="50" t="s">
        <v>58</v>
      </c>
      <c r="D17" s="48" t="s">
        <v>51</v>
      </c>
      <c r="E17" s="51" t="s">
        <v>69</v>
      </c>
      <c r="F17" s="52" t="s">
        <v>41</v>
      </c>
      <c r="G17" s="53" t="s">
        <v>42</v>
      </c>
      <c r="H17" s="63" t="s">
        <v>219</v>
      </c>
      <c r="I17" s="54" t="s">
        <v>43</v>
      </c>
      <c r="J17" s="55">
        <v>3</v>
      </c>
      <c r="K17" s="47" t="s">
        <v>232</v>
      </c>
    </row>
    <row r="18" spans="1:11" s="22" customFormat="1" ht="112.65" customHeight="1" x14ac:dyDescent="0.2">
      <c r="A18" s="56" t="s">
        <v>75</v>
      </c>
      <c r="B18" s="57" t="s">
        <v>38</v>
      </c>
      <c r="C18" s="58" t="s">
        <v>58</v>
      </c>
      <c r="D18" s="59" t="s">
        <v>76</v>
      </c>
      <c r="E18" s="55">
        <v>7010401001556</v>
      </c>
      <c r="F18" s="60" t="s">
        <v>61</v>
      </c>
      <c r="G18" s="53" t="s">
        <v>42</v>
      </c>
      <c r="H18" s="61">
        <v>25850000</v>
      </c>
      <c r="I18" s="54" t="s">
        <v>43</v>
      </c>
      <c r="J18" s="55">
        <v>1</v>
      </c>
      <c r="K18" s="47"/>
    </row>
    <row r="19" spans="1:11" s="22" customFormat="1" ht="112.65" customHeight="1" x14ac:dyDescent="0.2">
      <c r="A19" s="48" t="s">
        <v>77</v>
      </c>
      <c r="B19" s="49" t="s">
        <v>38</v>
      </c>
      <c r="C19" s="50" t="s">
        <v>58</v>
      </c>
      <c r="D19" s="48" t="s">
        <v>78</v>
      </c>
      <c r="E19" s="51">
        <v>6120101002720</v>
      </c>
      <c r="F19" s="52" t="s">
        <v>41</v>
      </c>
      <c r="G19" s="53" t="s">
        <v>42</v>
      </c>
      <c r="H19" s="15" t="s">
        <v>79</v>
      </c>
      <c r="I19" s="54" t="s">
        <v>43</v>
      </c>
      <c r="J19" s="55">
        <v>2</v>
      </c>
      <c r="K19" s="47" t="s">
        <v>233</v>
      </c>
    </row>
    <row r="20" spans="1:11" s="22" customFormat="1" ht="112.65" customHeight="1" x14ac:dyDescent="0.2">
      <c r="A20" s="56" t="s">
        <v>80</v>
      </c>
      <c r="B20" s="57" t="s">
        <v>38</v>
      </c>
      <c r="C20" s="58" t="s">
        <v>58</v>
      </c>
      <c r="D20" s="59" t="s">
        <v>81</v>
      </c>
      <c r="E20" s="55">
        <v>4010401065760</v>
      </c>
      <c r="F20" s="60" t="s">
        <v>41</v>
      </c>
      <c r="G20" s="53" t="s">
        <v>42</v>
      </c>
      <c r="H20" s="61" t="s">
        <v>82</v>
      </c>
      <c r="I20" s="54" t="s">
        <v>43</v>
      </c>
      <c r="J20" s="55">
        <v>1</v>
      </c>
      <c r="K20" s="47" t="s">
        <v>234</v>
      </c>
    </row>
    <row r="21" spans="1:11" s="22" customFormat="1" ht="112.65" customHeight="1" x14ac:dyDescent="0.2">
      <c r="A21" s="48" t="s">
        <v>260</v>
      </c>
      <c r="B21" s="49" t="s">
        <v>38</v>
      </c>
      <c r="C21" s="50" t="s">
        <v>84</v>
      </c>
      <c r="D21" s="48" t="s">
        <v>85</v>
      </c>
      <c r="E21" s="51">
        <v>3010401009875</v>
      </c>
      <c r="F21" s="52" t="s">
        <v>41</v>
      </c>
      <c r="G21" s="62" t="s">
        <v>42</v>
      </c>
      <c r="H21" s="15">
        <v>2194500</v>
      </c>
      <c r="I21" s="54" t="s">
        <v>43</v>
      </c>
      <c r="J21" s="55">
        <v>1</v>
      </c>
      <c r="K21" s="47"/>
    </row>
    <row r="22" spans="1:11" s="22" customFormat="1" ht="112.65" customHeight="1" x14ac:dyDescent="0.2">
      <c r="A22" s="48" t="s">
        <v>86</v>
      </c>
      <c r="B22" s="49" t="s">
        <v>38</v>
      </c>
      <c r="C22" s="50" t="s">
        <v>87</v>
      </c>
      <c r="D22" s="48" t="s">
        <v>88</v>
      </c>
      <c r="E22" s="51">
        <v>2011401001699</v>
      </c>
      <c r="F22" s="52" t="s">
        <v>41</v>
      </c>
      <c r="G22" s="53" t="s">
        <v>42</v>
      </c>
      <c r="H22" s="15">
        <v>22022682</v>
      </c>
      <c r="I22" s="54" t="s">
        <v>43</v>
      </c>
      <c r="J22" s="55">
        <v>5</v>
      </c>
      <c r="K22" s="47"/>
    </row>
    <row r="23" spans="1:11" s="22" customFormat="1" ht="112.65" customHeight="1" x14ac:dyDescent="0.2">
      <c r="A23" s="56" t="s">
        <v>89</v>
      </c>
      <c r="B23" s="57" t="s">
        <v>38</v>
      </c>
      <c r="C23" s="58">
        <v>45887</v>
      </c>
      <c r="D23" s="59" t="s">
        <v>90</v>
      </c>
      <c r="E23" s="55">
        <v>1010701039459</v>
      </c>
      <c r="F23" s="60" t="s">
        <v>41</v>
      </c>
      <c r="G23" s="53" t="s">
        <v>42</v>
      </c>
      <c r="H23" s="61">
        <v>4180000</v>
      </c>
      <c r="I23" s="54" t="s">
        <v>43</v>
      </c>
      <c r="J23" s="55">
        <v>2</v>
      </c>
      <c r="K23" s="47"/>
    </row>
    <row r="24" spans="1:11" s="22" customFormat="1" ht="112.65" customHeight="1" x14ac:dyDescent="0.2">
      <c r="A24" s="48" t="s">
        <v>91</v>
      </c>
      <c r="B24" s="49" t="s">
        <v>38</v>
      </c>
      <c r="C24" s="50">
        <v>45887</v>
      </c>
      <c r="D24" s="48" t="s">
        <v>92</v>
      </c>
      <c r="E24" s="51">
        <v>8010501050089</v>
      </c>
      <c r="F24" s="52" t="s">
        <v>61</v>
      </c>
      <c r="G24" s="53" t="s">
        <v>42</v>
      </c>
      <c r="H24" s="15">
        <v>40700000</v>
      </c>
      <c r="I24" s="54" t="s">
        <v>43</v>
      </c>
      <c r="J24" s="55">
        <v>7</v>
      </c>
      <c r="K24" s="47"/>
    </row>
    <row r="25" spans="1:11" s="22" customFormat="1" ht="112.65" customHeight="1" x14ac:dyDescent="0.2">
      <c r="A25" s="56" t="s">
        <v>93</v>
      </c>
      <c r="B25" s="57" t="s">
        <v>38</v>
      </c>
      <c r="C25" s="58" t="s">
        <v>94</v>
      </c>
      <c r="D25" s="59" t="s">
        <v>95</v>
      </c>
      <c r="E25" s="55">
        <v>7010401017486</v>
      </c>
      <c r="F25" s="60" t="s">
        <v>41</v>
      </c>
      <c r="G25" s="53" t="s">
        <v>42</v>
      </c>
      <c r="H25" s="64" t="s">
        <v>228</v>
      </c>
      <c r="I25" s="54" t="s">
        <v>43</v>
      </c>
      <c r="J25" s="55">
        <v>4</v>
      </c>
      <c r="K25" s="47" t="s">
        <v>235</v>
      </c>
    </row>
    <row r="26" spans="1:11" s="22" customFormat="1" ht="112.65" customHeight="1" x14ac:dyDescent="0.2">
      <c r="A26" s="48" t="s">
        <v>96</v>
      </c>
      <c r="B26" s="49" t="s">
        <v>97</v>
      </c>
      <c r="C26" s="50" t="s">
        <v>94</v>
      </c>
      <c r="D26" s="48" t="s">
        <v>98</v>
      </c>
      <c r="E26" s="51" t="s">
        <v>99</v>
      </c>
      <c r="F26" s="52" t="s">
        <v>41</v>
      </c>
      <c r="G26" s="62" t="s">
        <v>42</v>
      </c>
      <c r="H26" s="15">
        <v>12160896</v>
      </c>
      <c r="I26" s="54" t="s">
        <v>43</v>
      </c>
      <c r="J26" s="55">
        <v>2</v>
      </c>
      <c r="K26" s="47"/>
    </row>
    <row r="27" spans="1:11" s="22" customFormat="1" ht="112.65" customHeight="1" x14ac:dyDescent="0.2">
      <c r="A27" s="48" t="s">
        <v>100</v>
      </c>
      <c r="B27" s="49" t="s">
        <v>38</v>
      </c>
      <c r="C27" s="50" t="s">
        <v>101</v>
      </c>
      <c r="D27" s="48" t="s">
        <v>102</v>
      </c>
      <c r="E27" s="51">
        <v>6010001107003</v>
      </c>
      <c r="F27" s="52" t="s">
        <v>61</v>
      </c>
      <c r="G27" s="53" t="s">
        <v>42</v>
      </c>
      <c r="H27" s="15">
        <v>88000000</v>
      </c>
      <c r="I27" s="54" t="s">
        <v>43</v>
      </c>
      <c r="J27" s="55">
        <v>8</v>
      </c>
      <c r="K27" s="47"/>
    </row>
    <row r="28" spans="1:11" s="22" customFormat="1" ht="112.65" customHeight="1" x14ac:dyDescent="0.2">
      <c r="A28" s="56" t="s">
        <v>103</v>
      </c>
      <c r="B28" s="57" t="s">
        <v>38</v>
      </c>
      <c r="C28" s="58" t="s">
        <v>101</v>
      </c>
      <c r="D28" s="59" t="s">
        <v>104</v>
      </c>
      <c r="E28" s="55">
        <v>7370001002729</v>
      </c>
      <c r="F28" s="60" t="s">
        <v>41</v>
      </c>
      <c r="G28" s="53" t="s">
        <v>42</v>
      </c>
      <c r="H28" s="61" t="s">
        <v>105</v>
      </c>
      <c r="I28" s="54" t="s">
        <v>43</v>
      </c>
      <c r="J28" s="55">
        <v>4</v>
      </c>
      <c r="K28" s="47" t="s">
        <v>236</v>
      </c>
    </row>
    <row r="29" spans="1:11" s="22" customFormat="1" ht="112.65" customHeight="1" x14ac:dyDescent="0.2">
      <c r="A29" s="48" t="s">
        <v>106</v>
      </c>
      <c r="B29" s="49" t="s">
        <v>38</v>
      </c>
      <c r="C29" s="50" t="s">
        <v>101</v>
      </c>
      <c r="D29" s="48" t="s">
        <v>107</v>
      </c>
      <c r="E29" s="51">
        <v>8010001002136</v>
      </c>
      <c r="F29" s="52" t="s">
        <v>41</v>
      </c>
      <c r="G29" s="53" t="s">
        <v>42</v>
      </c>
      <c r="H29" s="15" t="s">
        <v>108</v>
      </c>
      <c r="I29" s="54" t="s">
        <v>43</v>
      </c>
      <c r="J29" s="55">
        <v>3</v>
      </c>
      <c r="K29" s="47" t="s">
        <v>237</v>
      </c>
    </row>
    <row r="30" spans="1:11" s="22" customFormat="1" ht="112.65" customHeight="1" x14ac:dyDescent="0.2">
      <c r="A30" s="56" t="s">
        <v>109</v>
      </c>
      <c r="B30" s="57" t="s">
        <v>38</v>
      </c>
      <c r="C30" s="58" t="s">
        <v>101</v>
      </c>
      <c r="D30" s="59" t="s">
        <v>110</v>
      </c>
      <c r="E30" s="55">
        <v>4120001086023</v>
      </c>
      <c r="F30" s="60" t="s">
        <v>41</v>
      </c>
      <c r="G30" s="53" t="s">
        <v>42</v>
      </c>
      <c r="H30" s="61" t="s">
        <v>111</v>
      </c>
      <c r="I30" s="54" t="s">
        <v>43</v>
      </c>
      <c r="J30" s="55">
        <v>3</v>
      </c>
      <c r="K30" s="47" t="s">
        <v>238</v>
      </c>
    </row>
    <row r="31" spans="1:11" s="22" customFormat="1" ht="112.65" customHeight="1" x14ac:dyDescent="0.2">
      <c r="A31" s="48" t="s">
        <v>112</v>
      </c>
      <c r="B31" s="49" t="s">
        <v>38</v>
      </c>
      <c r="C31" s="50" t="s">
        <v>101</v>
      </c>
      <c r="D31" s="48" t="s">
        <v>110</v>
      </c>
      <c r="E31" s="51">
        <v>4120001086023</v>
      </c>
      <c r="F31" s="52" t="s">
        <v>41</v>
      </c>
      <c r="G31" s="62" t="s">
        <v>42</v>
      </c>
      <c r="H31" s="15" t="s">
        <v>111</v>
      </c>
      <c r="I31" s="54" t="s">
        <v>43</v>
      </c>
      <c r="J31" s="55">
        <v>3</v>
      </c>
      <c r="K31" s="47" t="s">
        <v>239</v>
      </c>
    </row>
    <row r="32" spans="1:11" s="22" customFormat="1" ht="112.65" customHeight="1" x14ac:dyDescent="0.2">
      <c r="A32" s="48" t="s">
        <v>113</v>
      </c>
      <c r="B32" s="49" t="s">
        <v>38</v>
      </c>
      <c r="C32" s="50" t="s">
        <v>101</v>
      </c>
      <c r="D32" s="48" t="s">
        <v>107</v>
      </c>
      <c r="E32" s="51">
        <v>8010001002136</v>
      </c>
      <c r="F32" s="52" t="s">
        <v>41</v>
      </c>
      <c r="G32" s="53" t="s">
        <v>42</v>
      </c>
      <c r="H32" s="15" t="s">
        <v>114</v>
      </c>
      <c r="I32" s="54" t="s">
        <v>43</v>
      </c>
      <c r="J32" s="55">
        <v>2</v>
      </c>
      <c r="K32" s="47" t="s">
        <v>240</v>
      </c>
    </row>
    <row r="33" spans="1:11" s="22" customFormat="1" ht="112.65" customHeight="1" x14ac:dyDescent="0.2">
      <c r="A33" s="56" t="s">
        <v>115</v>
      </c>
      <c r="B33" s="57" t="s">
        <v>38</v>
      </c>
      <c r="C33" s="58" t="s">
        <v>101</v>
      </c>
      <c r="D33" s="59" t="s">
        <v>116</v>
      </c>
      <c r="E33" s="55">
        <v>5030001054673</v>
      </c>
      <c r="F33" s="60" t="s">
        <v>41</v>
      </c>
      <c r="G33" s="53" t="s">
        <v>42</v>
      </c>
      <c r="H33" s="61" t="s">
        <v>117</v>
      </c>
      <c r="I33" s="54" t="s">
        <v>43</v>
      </c>
      <c r="J33" s="55">
        <v>1</v>
      </c>
      <c r="K33" s="47" t="s">
        <v>241</v>
      </c>
    </row>
    <row r="34" spans="1:11" s="22" customFormat="1" ht="112.65" customHeight="1" x14ac:dyDescent="0.2">
      <c r="A34" s="48" t="s">
        <v>118</v>
      </c>
      <c r="B34" s="49" t="s">
        <v>38</v>
      </c>
      <c r="C34" s="50" t="s">
        <v>101</v>
      </c>
      <c r="D34" s="48" t="s">
        <v>119</v>
      </c>
      <c r="E34" s="51">
        <v>9290001002108</v>
      </c>
      <c r="F34" s="52" t="s">
        <v>41</v>
      </c>
      <c r="G34" s="53" t="s">
        <v>42</v>
      </c>
      <c r="H34" s="15" t="s">
        <v>120</v>
      </c>
      <c r="I34" s="54" t="s">
        <v>43</v>
      </c>
      <c r="J34" s="55">
        <v>1</v>
      </c>
      <c r="K34" s="47" t="s">
        <v>242</v>
      </c>
    </row>
    <row r="35" spans="1:11" s="22" customFormat="1" ht="112.65" customHeight="1" x14ac:dyDescent="0.2">
      <c r="A35" s="56" t="s">
        <v>121</v>
      </c>
      <c r="B35" s="57" t="s">
        <v>38</v>
      </c>
      <c r="C35" s="58" t="s">
        <v>101</v>
      </c>
      <c r="D35" s="59" t="s">
        <v>122</v>
      </c>
      <c r="E35" s="55">
        <v>7430001019295</v>
      </c>
      <c r="F35" s="60" t="s">
        <v>41</v>
      </c>
      <c r="G35" s="53" t="s">
        <v>42</v>
      </c>
      <c r="H35" s="61" t="s">
        <v>123</v>
      </c>
      <c r="I35" s="54" t="s">
        <v>43</v>
      </c>
      <c r="J35" s="55">
        <v>1</v>
      </c>
      <c r="K35" s="47" t="s">
        <v>243</v>
      </c>
    </row>
    <row r="36" spans="1:11" s="22" customFormat="1" ht="112.65" customHeight="1" x14ac:dyDescent="0.2">
      <c r="A36" s="48" t="s">
        <v>124</v>
      </c>
      <c r="B36" s="49" t="s">
        <v>38</v>
      </c>
      <c r="C36" s="50" t="s">
        <v>125</v>
      </c>
      <c r="D36" s="48" t="s">
        <v>126</v>
      </c>
      <c r="E36" s="51">
        <v>1010401006180</v>
      </c>
      <c r="F36" s="52" t="s">
        <v>41</v>
      </c>
      <c r="G36" s="62" t="s">
        <v>42</v>
      </c>
      <c r="H36" s="15">
        <v>127964540</v>
      </c>
      <c r="I36" s="54" t="s">
        <v>43</v>
      </c>
      <c r="J36" s="55">
        <v>2</v>
      </c>
      <c r="K36" s="47"/>
    </row>
    <row r="37" spans="1:11" s="22" customFormat="1" ht="112.65" customHeight="1" x14ac:dyDescent="0.2">
      <c r="A37" s="48" t="s">
        <v>127</v>
      </c>
      <c r="B37" s="49" t="s">
        <v>38</v>
      </c>
      <c r="C37" s="50" t="s">
        <v>125</v>
      </c>
      <c r="D37" s="48" t="s">
        <v>51</v>
      </c>
      <c r="E37" s="51">
        <v>1010901004980</v>
      </c>
      <c r="F37" s="52" t="s">
        <v>41</v>
      </c>
      <c r="G37" s="53" t="s">
        <v>42</v>
      </c>
      <c r="H37" s="15">
        <v>70633827</v>
      </c>
      <c r="I37" s="54" t="s">
        <v>43</v>
      </c>
      <c r="J37" s="55">
        <v>2</v>
      </c>
      <c r="K37" s="47"/>
    </row>
    <row r="38" spans="1:11" s="22" customFormat="1" ht="112.65" customHeight="1" x14ac:dyDescent="0.2">
      <c r="A38" s="48" t="s">
        <v>128</v>
      </c>
      <c r="B38" s="49" t="s">
        <v>38</v>
      </c>
      <c r="C38" s="50" t="s">
        <v>129</v>
      </c>
      <c r="D38" s="48" t="s">
        <v>59</v>
      </c>
      <c r="E38" s="51" t="s">
        <v>60</v>
      </c>
      <c r="F38" s="52" t="s">
        <v>41</v>
      </c>
      <c r="G38" s="53" t="s">
        <v>42</v>
      </c>
      <c r="H38" s="15">
        <v>76890000</v>
      </c>
      <c r="I38" s="54" t="s">
        <v>43</v>
      </c>
      <c r="J38" s="55">
        <v>1</v>
      </c>
      <c r="K38" s="47"/>
    </row>
    <row r="39" spans="1:11" s="22" customFormat="1" ht="112.65" customHeight="1" x14ac:dyDescent="0.2">
      <c r="A39" s="56" t="s">
        <v>130</v>
      </c>
      <c r="B39" s="57" t="s">
        <v>38</v>
      </c>
      <c r="C39" s="58" t="s">
        <v>129</v>
      </c>
      <c r="D39" s="59" t="s">
        <v>131</v>
      </c>
      <c r="E39" s="55" t="s">
        <v>132</v>
      </c>
      <c r="F39" s="60" t="s">
        <v>41</v>
      </c>
      <c r="G39" s="53" t="s">
        <v>42</v>
      </c>
      <c r="H39" s="61" t="s">
        <v>133</v>
      </c>
      <c r="I39" s="54" t="s">
        <v>43</v>
      </c>
      <c r="J39" s="55">
        <v>2</v>
      </c>
      <c r="K39" s="47" t="s">
        <v>244</v>
      </c>
    </row>
    <row r="40" spans="1:11" s="22" customFormat="1" ht="112.65" customHeight="1" x14ac:dyDescent="0.2">
      <c r="A40" s="48" t="s">
        <v>134</v>
      </c>
      <c r="B40" s="49" t="s">
        <v>38</v>
      </c>
      <c r="C40" s="50" t="s">
        <v>135</v>
      </c>
      <c r="D40" s="48" t="s">
        <v>85</v>
      </c>
      <c r="E40" s="51" t="s">
        <v>136</v>
      </c>
      <c r="F40" s="52" t="s">
        <v>41</v>
      </c>
      <c r="G40" s="62" t="s">
        <v>42</v>
      </c>
      <c r="H40" s="15">
        <v>56712993</v>
      </c>
      <c r="I40" s="54" t="s">
        <v>43</v>
      </c>
      <c r="J40" s="55">
        <v>2</v>
      </c>
      <c r="K40" s="47"/>
    </row>
    <row r="41" spans="1:11" s="22" customFormat="1" ht="112.65" customHeight="1" x14ac:dyDescent="0.2">
      <c r="A41" s="48" t="s">
        <v>137</v>
      </c>
      <c r="B41" s="49" t="s">
        <v>38</v>
      </c>
      <c r="C41" s="50" t="s">
        <v>138</v>
      </c>
      <c r="D41" s="48" t="s">
        <v>139</v>
      </c>
      <c r="E41" s="51">
        <v>5010001105833</v>
      </c>
      <c r="F41" s="52" t="s">
        <v>41</v>
      </c>
      <c r="G41" s="53" t="s">
        <v>42</v>
      </c>
      <c r="H41" s="15">
        <v>9647000</v>
      </c>
      <c r="I41" s="54" t="s">
        <v>43</v>
      </c>
      <c r="J41" s="55">
        <v>1</v>
      </c>
      <c r="K41" s="47"/>
    </row>
    <row r="42" spans="1:11" s="22" customFormat="1" ht="112.65" customHeight="1" x14ac:dyDescent="0.2">
      <c r="A42" s="56" t="s">
        <v>140</v>
      </c>
      <c r="B42" s="57" t="s">
        <v>38</v>
      </c>
      <c r="C42" s="58" t="s">
        <v>138</v>
      </c>
      <c r="D42" s="59" t="s">
        <v>141</v>
      </c>
      <c r="E42" s="55">
        <v>6010001055730</v>
      </c>
      <c r="F42" s="60" t="s">
        <v>41</v>
      </c>
      <c r="G42" s="53" t="s">
        <v>42</v>
      </c>
      <c r="H42" s="61">
        <v>4684460</v>
      </c>
      <c r="I42" s="54" t="s">
        <v>43</v>
      </c>
      <c r="J42" s="55">
        <v>4</v>
      </c>
      <c r="K42" s="47"/>
    </row>
    <row r="43" spans="1:11" s="22" customFormat="1" ht="112.65" customHeight="1" x14ac:dyDescent="0.2">
      <c r="A43" s="48" t="s">
        <v>142</v>
      </c>
      <c r="B43" s="49" t="s">
        <v>38</v>
      </c>
      <c r="C43" s="50" t="s">
        <v>138</v>
      </c>
      <c r="D43" s="48" t="s">
        <v>143</v>
      </c>
      <c r="E43" s="51" t="s">
        <v>144</v>
      </c>
      <c r="F43" s="52" t="s">
        <v>41</v>
      </c>
      <c r="G43" s="53" t="s">
        <v>42</v>
      </c>
      <c r="H43" s="15">
        <v>5292120</v>
      </c>
      <c r="I43" s="54" t="s">
        <v>43</v>
      </c>
      <c r="J43" s="55">
        <v>2</v>
      </c>
      <c r="K43" s="47"/>
    </row>
    <row r="44" spans="1:11" s="22" customFormat="1" ht="112.65" customHeight="1" x14ac:dyDescent="0.2">
      <c r="A44" s="56" t="s">
        <v>145</v>
      </c>
      <c r="B44" s="57" t="s">
        <v>38</v>
      </c>
      <c r="C44" s="58" t="s">
        <v>146</v>
      </c>
      <c r="D44" s="59" t="s">
        <v>147</v>
      </c>
      <c r="E44" s="55" t="s">
        <v>148</v>
      </c>
      <c r="F44" s="60" t="s">
        <v>41</v>
      </c>
      <c r="G44" s="53" t="s">
        <v>42</v>
      </c>
      <c r="H44" s="61">
        <v>48020500</v>
      </c>
      <c r="I44" s="54" t="s">
        <v>43</v>
      </c>
      <c r="J44" s="55">
        <v>2</v>
      </c>
      <c r="K44" s="47"/>
    </row>
    <row r="45" spans="1:11" s="22" customFormat="1" ht="112.65" customHeight="1" x14ac:dyDescent="0.2">
      <c r="A45" s="48" t="s">
        <v>149</v>
      </c>
      <c r="B45" s="49" t="s">
        <v>38</v>
      </c>
      <c r="C45" s="50" t="s">
        <v>146</v>
      </c>
      <c r="D45" s="48" t="s">
        <v>126</v>
      </c>
      <c r="E45" s="51" t="s">
        <v>150</v>
      </c>
      <c r="F45" s="52" t="s">
        <v>41</v>
      </c>
      <c r="G45" s="62" t="s">
        <v>42</v>
      </c>
      <c r="H45" s="15">
        <v>30202230</v>
      </c>
      <c r="I45" s="54" t="s">
        <v>43</v>
      </c>
      <c r="J45" s="55">
        <v>2</v>
      </c>
      <c r="K45" s="47"/>
    </row>
    <row r="46" spans="1:11" s="22" customFormat="1" ht="112.65" customHeight="1" x14ac:dyDescent="0.2">
      <c r="A46" s="48" t="s">
        <v>151</v>
      </c>
      <c r="B46" s="49" t="s">
        <v>38</v>
      </c>
      <c r="C46" s="50" t="s">
        <v>146</v>
      </c>
      <c r="D46" s="48" t="s">
        <v>152</v>
      </c>
      <c r="E46" s="51">
        <v>7010001047306</v>
      </c>
      <c r="F46" s="52" t="s">
        <v>41</v>
      </c>
      <c r="G46" s="53" t="s">
        <v>42</v>
      </c>
      <c r="H46" s="15">
        <v>8250000</v>
      </c>
      <c r="I46" s="54" t="s">
        <v>43</v>
      </c>
      <c r="J46" s="55">
        <v>11</v>
      </c>
      <c r="K46" s="47"/>
    </row>
    <row r="47" spans="1:11" s="22" customFormat="1" ht="112.65" customHeight="1" x14ac:dyDescent="0.2">
      <c r="A47" s="56" t="s">
        <v>153</v>
      </c>
      <c r="B47" s="57" t="s">
        <v>38</v>
      </c>
      <c r="C47" s="58" t="s">
        <v>154</v>
      </c>
      <c r="D47" s="59" t="s">
        <v>155</v>
      </c>
      <c r="E47" s="55">
        <v>1010001087332</v>
      </c>
      <c r="F47" s="60" t="s">
        <v>41</v>
      </c>
      <c r="G47" s="53" t="s">
        <v>42</v>
      </c>
      <c r="H47" s="61">
        <v>7700000</v>
      </c>
      <c r="I47" s="54" t="s">
        <v>43</v>
      </c>
      <c r="J47" s="55">
        <v>1</v>
      </c>
      <c r="K47" s="47"/>
    </row>
    <row r="48" spans="1:11" s="22" customFormat="1" ht="112.65" customHeight="1" x14ac:dyDescent="0.2">
      <c r="A48" s="48" t="s">
        <v>156</v>
      </c>
      <c r="B48" s="49" t="s">
        <v>38</v>
      </c>
      <c r="C48" s="50">
        <v>45924</v>
      </c>
      <c r="D48" s="48" t="s">
        <v>157</v>
      </c>
      <c r="E48" s="51" t="s">
        <v>158</v>
      </c>
      <c r="F48" s="52" t="s">
        <v>61</v>
      </c>
      <c r="G48" s="53" t="s">
        <v>42</v>
      </c>
      <c r="H48" s="15">
        <v>18590000</v>
      </c>
      <c r="I48" s="54" t="s">
        <v>43</v>
      </c>
      <c r="J48" s="55">
        <v>2</v>
      </c>
      <c r="K48" s="47"/>
    </row>
    <row r="49" spans="1:11" s="22" customFormat="1" ht="112.65" customHeight="1" x14ac:dyDescent="0.2">
      <c r="A49" s="56" t="s">
        <v>159</v>
      </c>
      <c r="B49" s="57" t="s">
        <v>38</v>
      </c>
      <c r="C49" s="58">
        <v>45924</v>
      </c>
      <c r="D49" s="59" t="s">
        <v>160</v>
      </c>
      <c r="E49" s="55" t="s">
        <v>161</v>
      </c>
      <c r="F49" s="60" t="s">
        <v>41</v>
      </c>
      <c r="G49" s="53" t="s">
        <v>42</v>
      </c>
      <c r="H49" s="61">
        <v>5138100</v>
      </c>
      <c r="I49" s="54" t="s">
        <v>43</v>
      </c>
      <c r="J49" s="55">
        <v>3</v>
      </c>
      <c r="K49" s="47"/>
    </row>
    <row r="50" spans="1:11" s="22" customFormat="1" ht="112.65" customHeight="1" x14ac:dyDescent="0.2">
      <c r="A50" s="48" t="s">
        <v>162</v>
      </c>
      <c r="B50" s="49" t="s">
        <v>38</v>
      </c>
      <c r="C50" s="50">
        <v>45924</v>
      </c>
      <c r="D50" s="48" t="s">
        <v>163</v>
      </c>
      <c r="E50" s="51">
        <v>9010001040886</v>
      </c>
      <c r="F50" s="52" t="s">
        <v>41</v>
      </c>
      <c r="G50" s="62" t="s">
        <v>42</v>
      </c>
      <c r="H50" s="15">
        <v>9902178</v>
      </c>
      <c r="I50" s="54" t="s">
        <v>43</v>
      </c>
      <c r="J50" s="55">
        <v>3</v>
      </c>
      <c r="K50" s="47"/>
    </row>
    <row r="51" spans="1:11" s="22" customFormat="1" ht="112.65" customHeight="1" x14ac:dyDescent="0.2">
      <c r="A51" s="48" t="s">
        <v>164</v>
      </c>
      <c r="B51" s="49" t="s">
        <v>38</v>
      </c>
      <c r="C51" s="50" t="s">
        <v>165</v>
      </c>
      <c r="D51" s="48" t="s">
        <v>166</v>
      </c>
      <c r="E51" s="51">
        <v>9011101033243</v>
      </c>
      <c r="F51" s="52" t="s">
        <v>41</v>
      </c>
      <c r="G51" s="53" t="s">
        <v>42</v>
      </c>
      <c r="H51" s="15">
        <v>5739250</v>
      </c>
      <c r="I51" s="54" t="s">
        <v>43</v>
      </c>
      <c r="J51" s="55">
        <v>1</v>
      </c>
      <c r="K51" s="47"/>
    </row>
    <row r="52" spans="1:11" s="22" customFormat="1" ht="112.65" customHeight="1" x14ac:dyDescent="0.2">
      <c r="A52" s="56" t="s">
        <v>167</v>
      </c>
      <c r="B52" s="57" t="s">
        <v>38</v>
      </c>
      <c r="C52" s="58" t="s">
        <v>165</v>
      </c>
      <c r="D52" s="59" t="s">
        <v>168</v>
      </c>
      <c r="E52" s="55">
        <v>7110001022075</v>
      </c>
      <c r="F52" s="60" t="s">
        <v>41</v>
      </c>
      <c r="G52" s="53" t="s">
        <v>42</v>
      </c>
      <c r="H52" s="61" t="s">
        <v>169</v>
      </c>
      <c r="I52" s="54" t="s">
        <v>43</v>
      </c>
      <c r="J52" s="55">
        <v>3</v>
      </c>
      <c r="K52" s="47" t="s">
        <v>245</v>
      </c>
    </row>
    <row r="53" spans="1:11" s="22" customFormat="1" ht="112.65" customHeight="1" x14ac:dyDescent="0.2">
      <c r="A53" s="48" t="s">
        <v>170</v>
      </c>
      <c r="B53" s="49" t="s">
        <v>38</v>
      </c>
      <c r="C53" s="50" t="s">
        <v>171</v>
      </c>
      <c r="D53" s="48" t="s">
        <v>172</v>
      </c>
      <c r="E53" s="51" t="s">
        <v>173</v>
      </c>
      <c r="F53" s="52" t="s">
        <v>41</v>
      </c>
      <c r="G53" s="53" t="s">
        <v>42</v>
      </c>
      <c r="H53" s="15">
        <v>6116000</v>
      </c>
      <c r="I53" s="54" t="s">
        <v>43</v>
      </c>
      <c r="J53" s="55">
        <v>4</v>
      </c>
      <c r="K53" s="47"/>
    </row>
    <row r="54" spans="1:11" s="22" customFormat="1" ht="112.65" customHeight="1" x14ac:dyDescent="0.2">
      <c r="A54" s="56" t="s">
        <v>174</v>
      </c>
      <c r="B54" s="57" t="s">
        <v>38</v>
      </c>
      <c r="C54" s="58" t="s">
        <v>175</v>
      </c>
      <c r="D54" s="59" t="s">
        <v>176</v>
      </c>
      <c r="E54" s="55">
        <v>5010801008178</v>
      </c>
      <c r="F54" s="60" t="s">
        <v>41</v>
      </c>
      <c r="G54" s="53" t="s">
        <v>42</v>
      </c>
      <c r="H54" s="61">
        <v>14154882</v>
      </c>
      <c r="I54" s="54" t="s">
        <v>43</v>
      </c>
      <c r="J54" s="55">
        <v>5</v>
      </c>
      <c r="K54" s="47"/>
    </row>
    <row r="55" spans="1:11" s="22" customFormat="1" ht="112.65" customHeight="1" x14ac:dyDescent="0.2">
      <c r="A55" s="48" t="s">
        <v>177</v>
      </c>
      <c r="B55" s="49" t="s">
        <v>38</v>
      </c>
      <c r="C55" s="50" t="s">
        <v>175</v>
      </c>
      <c r="D55" s="48" t="s">
        <v>178</v>
      </c>
      <c r="E55" s="51">
        <v>7370001002729</v>
      </c>
      <c r="F55" s="52" t="s">
        <v>41</v>
      </c>
      <c r="G55" s="62" t="s">
        <v>42</v>
      </c>
      <c r="H55" s="15" t="s">
        <v>179</v>
      </c>
      <c r="I55" s="54" t="s">
        <v>43</v>
      </c>
      <c r="J55" s="55">
        <v>6</v>
      </c>
      <c r="K55" s="47" t="s">
        <v>246</v>
      </c>
    </row>
    <row r="56" spans="1:11" s="22" customFormat="1" ht="112.65" customHeight="1" x14ac:dyDescent="0.2">
      <c r="A56" s="48" t="s">
        <v>180</v>
      </c>
      <c r="B56" s="49" t="s">
        <v>38</v>
      </c>
      <c r="C56" s="50" t="s">
        <v>175</v>
      </c>
      <c r="D56" s="48" t="s">
        <v>178</v>
      </c>
      <c r="E56" s="51">
        <v>7370001002729</v>
      </c>
      <c r="F56" s="52" t="s">
        <v>41</v>
      </c>
      <c r="G56" s="53" t="s">
        <v>42</v>
      </c>
      <c r="H56" s="15" t="s">
        <v>181</v>
      </c>
      <c r="I56" s="54" t="s">
        <v>43</v>
      </c>
      <c r="J56" s="55">
        <v>6</v>
      </c>
      <c r="K56" s="47" t="s">
        <v>247</v>
      </c>
    </row>
    <row r="57" spans="1:11" s="22" customFormat="1" ht="112.65" customHeight="1" x14ac:dyDescent="0.2">
      <c r="A57" s="56" t="s">
        <v>182</v>
      </c>
      <c r="B57" s="57" t="s">
        <v>38</v>
      </c>
      <c r="C57" s="58" t="s">
        <v>175</v>
      </c>
      <c r="D57" s="59" t="s">
        <v>110</v>
      </c>
      <c r="E57" s="55">
        <v>4120001086023</v>
      </c>
      <c r="F57" s="60" t="s">
        <v>41</v>
      </c>
      <c r="G57" s="53" t="s">
        <v>42</v>
      </c>
      <c r="H57" s="61" t="s">
        <v>183</v>
      </c>
      <c r="I57" s="54" t="s">
        <v>43</v>
      </c>
      <c r="J57" s="55">
        <v>6</v>
      </c>
      <c r="K57" s="47" t="s">
        <v>248</v>
      </c>
    </row>
    <row r="58" spans="1:11" s="22" customFormat="1" ht="112.65" customHeight="1" x14ac:dyDescent="0.2">
      <c r="A58" s="48" t="s">
        <v>184</v>
      </c>
      <c r="B58" s="49" t="s">
        <v>38</v>
      </c>
      <c r="C58" s="50" t="s">
        <v>175</v>
      </c>
      <c r="D58" s="48" t="s">
        <v>116</v>
      </c>
      <c r="E58" s="51">
        <v>5030001054673</v>
      </c>
      <c r="F58" s="52" t="s">
        <v>41</v>
      </c>
      <c r="G58" s="53" t="s">
        <v>42</v>
      </c>
      <c r="H58" s="15" t="s">
        <v>185</v>
      </c>
      <c r="I58" s="54" t="s">
        <v>43</v>
      </c>
      <c r="J58" s="55">
        <v>3</v>
      </c>
      <c r="K58" s="47" t="s">
        <v>249</v>
      </c>
    </row>
    <row r="59" spans="1:11" s="22" customFormat="1" ht="112.65" customHeight="1" x14ac:dyDescent="0.2">
      <c r="A59" s="56" t="s">
        <v>186</v>
      </c>
      <c r="B59" s="57" t="s">
        <v>38</v>
      </c>
      <c r="C59" s="58" t="s">
        <v>175</v>
      </c>
      <c r="D59" s="59" t="s">
        <v>187</v>
      </c>
      <c r="E59" s="55">
        <v>8430001005435</v>
      </c>
      <c r="F59" s="60" t="s">
        <v>41</v>
      </c>
      <c r="G59" s="53" t="s">
        <v>42</v>
      </c>
      <c r="H59" s="61" t="s">
        <v>188</v>
      </c>
      <c r="I59" s="54" t="s">
        <v>43</v>
      </c>
      <c r="J59" s="55">
        <v>3</v>
      </c>
      <c r="K59" s="47" t="s">
        <v>250</v>
      </c>
    </row>
    <row r="60" spans="1:11" s="22" customFormat="1" ht="112.65" customHeight="1" x14ac:dyDescent="0.2">
      <c r="A60" s="56" t="s">
        <v>256</v>
      </c>
      <c r="B60" s="57" t="s">
        <v>254</v>
      </c>
      <c r="C60" s="58">
        <v>45909</v>
      </c>
      <c r="D60" s="59" t="s">
        <v>257</v>
      </c>
      <c r="E60" s="55">
        <v>7010001016830</v>
      </c>
      <c r="F60" s="60" t="s">
        <v>41</v>
      </c>
      <c r="G60" s="53" t="s">
        <v>42</v>
      </c>
      <c r="H60" s="61" t="s">
        <v>258</v>
      </c>
      <c r="I60" s="54" t="s">
        <v>43</v>
      </c>
      <c r="J60" s="55">
        <v>3</v>
      </c>
      <c r="K60" s="47" t="s">
        <v>259</v>
      </c>
    </row>
    <row r="61" spans="1:11" s="23" customFormat="1" ht="9.75" customHeight="1" x14ac:dyDescent="0.2">
      <c r="B61" s="24"/>
      <c r="G61" s="24"/>
    </row>
    <row r="62" spans="1:11" s="23" customFormat="1" ht="14" x14ac:dyDescent="0.2">
      <c r="A62" s="67" t="s">
        <v>13</v>
      </c>
      <c r="B62" s="68"/>
      <c r="C62" s="68"/>
      <c r="D62" s="68"/>
      <c r="E62" s="68"/>
      <c r="F62" s="68"/>
      <c r="G62" s="68"/>
      <c r="H62" s="68"/>
      <c r="I62" s="68"/>
      <c r="J62" s="68"/>
      <c r="K62" s="68"/>
    </row>
    <row r="63" spans="1:11" s="23" customFormat="1" ht="14" x14ac:dyDescent="0.2">
      <c r="A63" s="23" t="s">
        <v>12</v>
      </c>
      <c r="B63" s="24"/>
      <c r="G63" s="24"/>
    </row>
    <row r="64" spans="1:11" x14ac:dyDescent="0.2">
      <c r="J64" s="7"/>
    </row>
  </sheetData>
  <autoFilter ref="A5:K59" xr:uid="{8F47D2BB-B675-4A49-91AF-13261BD37066}"/>
  <mergeCells count="2">
    <mergeCell ref="A2:K2"/>
    <mergeCell ref="A62:K62"/>
  </mergeCells>
  <phoneticPr fontId="2"/>
  <printOptions horizontalCentered="1"/>
  <pageMargins left="0.59055118110236227" right="0.59055118110236227" top="0.35433070866141736" bottom="0.23622047244094491" header="0.35433070866141736" footer="0.31496062992125984"/>
  <pageSetup paperSize="9" scale="68"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42E23A-4858-4884-BCF8-66A5BDC866DC}">
  <sheetPr>
    <tabColor theme="0"/>
    <pageSetUpPr fitToPage="1"/>
  </sheetPr>
  <dimension ref="A1:L22"/>
  <sheetViews>
    <sheetView view="pageBreakPreview" zoomScale="70" zoomScaleNormal="100" zoomScaleSheetLayoutView="70" workbookViewId="0"/>
  </sheetViews>
  <sheetFormatPr defaultColWidth="9" defaultRowHeight="13" x14ac:dyDescent="0.2"/>
  <cols>
    <col min="1" max="1" width="27.6328125" style="1" customWidth="1"/>
    <col min="2" max="2" width="20.6328125" style="6" customWidth="1"/>
    <col min="3" max="3" width="20.6328125" style="1" customWidth="1"/>
    <col min="4" max="4" width="17.6328125" style="1" customWidth="1"/>
    <col min="5" max="5" width="20" style="1" bestFit="1" customWidth="1"/>
    <col min="6" max="6" width="25.6328125" style="1" customWidth="1"/>
    <col min="7" max="7" width="21.26953125" style="1" bestFit="1" customWidth="1"/>
    <col min="8" max="8" width="17.26953125" style="6" bestFit="1" customWidth="1"/>
    <col min="9" max="9" width="13.6328125" style="6" customWidth="1"/>
    <col min="10" max="10" width="6.453125" style="1" bestFit="1" customWidth="1"/>
    <col min="11" max="11" width="6.453125" style="1" customWidth="1"/>
    <col min="12" max="12" width="20.6328125" style="1" customWidth="1"/>
    <col min="13" max="16384" width="9" style="1"/>
  </cols>
  <sheetData>
    <row r="1" spans="1:12" s="23" customFormat="1" ht="14.25" customHeight="1" x14ac:dyDescent="0.2">
      <c r="A1" s="23" t="s">
        <v>17</v>
      </c>
      <c r="B1" s="24"/>
      <c r="H1" s="24"/>
      <c r="I1" s="24"/>
    </row>
    <row r="2" spans="1:12" s="27" customFormat="1" ht="16.5" x14ac:dyDescent="0.2">
      <c r="A2" s="65" t="s">
        <v>11</v>
      </c>
      <c r="B2" s="65"/>
      <c r="C2" s="65"/>
      <c r="D2" s="65"/>
      <c r="E2" s="65"/>
      <c r="F2" s="65"/>
      <c r="G2" s="65"/>
      <c r="H2" s="65"/>
      <c r="I2" s="65"/>
      <c r="J2" s="65"/>
      <c r="K2" s="65"/>
      <c r="L2" s="65"/>
    </row>
    <row r="3" spans="1:12" s="23" customFormat="1" ht="14" x14ac:dyDescent="0.2">
      <c r="B3" s="24"/>
      <c r="H3" s="24"/>
      <c r="I3" s="24"/>
    </row>
    <row r="4" spans="1:12" s="23" customFormat="1" ht="21.15" customHeight="1" x14ac:dyDescent="0.2">
      <c r="A4" s="23" t="s">
        <v>252</v>
      </c>
      <c r="B4" s="24"/>
      <c r="H4" s="24"/>
      <c r="I4" s="24"/>
      <c r="L4" s="25" t="str">
        <f>'別記様式 2'!K4</f>
        <v>（審議対象期間　令和7年7月1日～令和7年9月30日）</v>
      </c>
    </row>
    <row r="5" spans="1:12" s="22" customFormat="1" ht="90" customHeight="1" x14ac:dyDescent="0.2">
      <c r="A5" s="21" t="s">
        <v>4</v>
      </c>
      <c r="B5" s="21" t="s">
        <v>0</v>
      </c>
      <c r="C5" s="21" t="s">
        <v>3</v>
      </c>
      <c r="D5" s="21" t="s">
        <v>36</v>
      </c>
      <c r="E5" s="21" t="s">
        <v>23</v>
      </c>
      <c r="F5" s="20" t="s">
        <v>7</v>
      </c>
      <c r="G5" s="21" t="s">
        <v>5</v>
      </c>
      <c r="H5" s="21" t="s">
        <v>1</v>
      </c>
      <c r="I5" s="21" t="s">
        <v>6</v>
      </c>
      <c r="J5" s="21" t="s">
        <v>19</v>
      </c>
      <c r="K5" s="21" t="s">
        <v>8</v>
      </c>
      <c r="L5" s="21" t="s">
        <v>2</v>
      </c>
    </row>
    <row r="6" spans="1:12" s="22" customFormat="1" ht="120.15" customHeight="1" x14ac:dyDescent="0.2">
      <c r="A6" s="33" t="s">
        <v>197</v>
      </c>
      <c r="B6" s="33" t="s">
        <v>38</v>
      </c>
      <c r="C6" s="34" t="s">
        <v>198</v>
      </c>
      <c r="D6" s="33" t="s">
        <v>199</v>
      </c>
      <c r="E6" s="35">
        <v>4010001071259</v>
      </c>
      <c r="F6" s="36" t="s">
        <v>200</v>
      </c>
      <c r="G6" s="37">
        <v>4637600</v>
      </c>
      <c r="H6" s="37">
        <v>4637600</v>
      </c>
      <c r="I6" s="38">
        <v>1</v>
      </c>
      <c r="J6" s="17" t="s">
        <v>212</v>
      </c>
      <c r="K6" s="17" t="s">
        <v>212</v>
      </c>
      <c r="L6" s="33"/>
    </row>
    <row r="7" spans="1:12" s="22" customFormat="1" ht="120.15" customHeight="1" x14ac:dyDescent="0.2">
      <c r="A7" s="33" t="s">
        <v>189</v>
      </c>
      <c r="B7" s="33" t="s">
        <v>38</v>
      </c>
      <c r="C7" s="34">
        <v>45876</v>
      </c>
      <c r="D7" s="33" t="s">
        <v>190</v>
      </c>
      <c r="E7" s="35">
        <v>1011701012208</v>
      </c>
      <c r="F7" s="36" t="s">
        <v>191</v>
      </c>
      <c r="G7" s="37" t="s">
        <v>42</v>
      </c>
      <c r="H7" s="37">
        <v>21966516</v>
      </c>
      <c r="I7" s="38" t="s">
        <v>43</v>
      </c>
      <c r="J7" s="17">
        <v>3</v>
      </c>
      <c r="K7" s="17" t="s">
        <v>212</v>
      </c>
      <c r="L7" s="21"/>
    </row>
    <row r="8" spans="1:12" s="22" customFormat="1" ht="120.15" customHeight="1" x14ac:dyDescent="0.2">
      <c r="A8" s="33" t="s">
        <v>192</v>
      </c>
      <c r="B8" s="33" t="s">
        <v>193</v>
      </c>
      <c r="C8" s="34" t="s">
        <v>194</v>
      </c>
      <c r="D8" s="33" t="s">
        <v>195</v>
      </c>
      <c r="E8" s="35">
        <v>1010601027646</v>
      </c>
      <c r="F8" s="36" t="s">
        <v>191</v>
      </c>
      <c r="G8" s="37" t="s">
        <v>42</v>
      </c>
      <c r="H8" s="37" t="s">
        <v>196</v>
      </c>
      <c r="I8" s="16" t="s">
        <v>43</v>
      </c>
      <c r="J8" s="17">
        <v>1</v>
      </c>
      <c r="K8" s="17" t="s">
        <v>212</v>
      </c>
      <c r="L8" s="47" t="s">
        <v>251</v>
      </c>
    </row>
    <row r="9" spans="1:12" s="22" customFormat="1" ht="120.15" customHeight="1" x14ac:dyDescent="0.2">
      <c r="A9" s="33" t="s">
        <v>201</v>
      </c>
      <c r="B9" s="33" t="s">
        <v>38</v>
      </c>
      <c r="C9" s="34" t="s">
        <v>202</v>
      </c>
      <c r="D9" s="33" t="s">
        <v>160</v>
      </c>
      <c r="E9" s="35" t="s">
        <v>161</v>
      </c>
      <c r="F9" s="36" t="s">
        <v>191</v>
      </c>
      <c r="G9" s="37" t="s">
        <v>42</v>
      </c>
      <c r="H9" s="37">
        <v>47175348</v>
      </c>
      <c r="I9" s="38" t="s">
        <v>43</v>
      </c>
      <c r="J9" s="17">
        <v>2</v>
      </c>
      <c r="K9" s="17" t="s">
        <v>212</v>
      </c>
      <c r="L9" s="33"/>
    </row>
    <row r="10" spans="1:12" s="22" customFormat="1" ht="120.15" customHeight="1" x14ac:dyDescent="0.2">
      <c r="A10" s="33" t="s">
        <v>203</v>
      </c>
      <c r="B10" s="33" t="s">
        <v>38</v>
      </c>
      <c r="C10" s="34" t="s">
        <v>202</v>
      </c>
      <c r="D10" s="33" t="s">
        <v>160</v>
      </c>
      <c r="E10" s="35" t="s">
        <v>161</v>
      </c>
      <c r="F10" s="36" t="s">
        <v>191</v>
      </c>
      <c r="G10" s="37" t="s">
        <v>42</v>
      </c>
      <c r="H10" s="37">
        <v>33703758</v>
      </c>
      <c r="I10" s="38" t="s">
        <v>43</v>
      </c>
      <c r="J10" s="17">
        <v>2</v>
      </c>
      <c r="K10" s="17" t="s">
        <v>212</v>
      </c>
      <c r="L10" s="33"/>
    </row>
    <row r="11" spans="1:12" s="22" customFormat="1" ht="120.15" customHeight="1" x14ac:dyDescent="0.2">
      <c r="A11" s="33" t="s">
        <v>204</v>
      </c>
      <c r="B11" s="33" t="s">
        <v>38</v>
      </c>
      <c r="C11" s="34" t="s">
        <v>146</v>
      </c>
      <c r="D11" s="33" t="s">
        <v>160</v>
      </c>
      <c r="E11" s="35" t="s">
        <v>161</v>
      </c>
      <c r="F11" s="36" t="s">
        <v>191</v>
      </c>
      <c r="G11" s="37" t="s">
        <v>42</v>
      </c>
      <c r="H11" s="37">
        <v>45638054</v>
      </c>
      <c r="I11" s="38" t="s">
        <v>43</v>
      </c>
      <c r="J11" s="17">
        <v>4</v>
      </c>
      <c r="K11" s="17" t="s">
        <v>212</v>
      </c>
      <c r="L11" s="33"/>
    </row>
    <row r="12" spans="1:12" s="22" customFormat="1" ht="120.15" customHeight="1" x14ac:dyDescent="0.2">
      <c r="A12" s="33" t="s">
        <v>205</v>
      </c>
      <c r="B12" s="33" t="s">
        <v>38</v>
      </c>
      <c r="C12" s="34" t="s">
        <v>146</v>
      </c>
      <c r="D12" s="33" t="s">
        <v>206</v>
      </c>
      <c r="E12" s="35" t="s">
        <v>207</v>
      </c>
      <c r="F12" s="36" t="s">
        <v>191</v>
      </c>
      <c r="G12" s="37" t="s">
        <v>42</v>
      </c>
      <c r="H12" s="37">
        <v>45627835</v>
      </c>
      <c r="I12" s="38" t="s">
        <v>43</v>
      </c>
      <c r="J12" s="17">
        <v>4</v>
      </c>
      <c r="K12" s="17" t="s">
        <v>212</v>
      </c>
      <c r="L12" s="33"/>
    </row>
    <row r="13" spans="1:12" s="22" customFormat="1" ht="120.15" customHeight="1" x14ac:dyDescent="0.2">
      <c r="A13" s="33" t="s">
        <v>208</v>
      </c>
      <c r="B13" s="33" t="s">
        <v>38</v>
      </c>
      <c r="C13" s="34" t="s">
        <v>146</v>
      </c>
      <c r="D13" s="33" t="s">
        <v>163</v>
      </c>
      <c r="E13" s="35" t="s">
        <v>209</v>
      </c>
      <c r="F13" s="36" t="s">
        <v>191</v>
      </c>
      <c r="G13" s="37" t="s">
        <v>42</v>
      </c>
      <c r="H13" s="37">
        <v>10998861</v>
      </c>
      <c r="I13" s="38" t="s">
        <v>43</v>
      </c>
      <c r="J13" s="17">
        <v>2</v>
      </c>
      <c r="K13" s="17" t="s">
        <v>212</v>
      </c>
      <c r="L13" s="33"/>
    </row>
    <row r="14" spans="1:12" s="22" customFormat="1" ht="120.15" customHeight="1" x14ac:dyDescent="0.2">
      <c r="A14" s="33" t="s">
        <v>210</v>
      </c>
      <c r="B14" s="33" t="s">
        <v>38</v>
      </c>
      <c r="C14" s="34" t="s">
        <v>146</v>
      </c>
      <c r="D14" s="33" t="s">
        <v>163</v>
      </c>
      <c r="E14" s="35" t="s">
        <v>209</v>
      </c>
      <c r="F14" s="36" t="s">
        <v>191</v>
      </c>
      <c r="G14" s="37" t="s">
        <v>42</v>
      </c>
      <c r="H14" s="37">
        <v>11274120</v>
      </c>
      <c r="I14" s="38" t="s">
        <v>43</v>
      </c>
      <c r="J14" s="17">
        <v>2</v>
      </c>
      <c r="K14" s="17" t="s">
        <v>212</v>
      </c>
      <c r="L14" s="33"/>
    </row>
    <row r="15" spans="1:12" s="22" customFormat="1" ht="120.15" customHeight="1" x14ac:dyDescent="0.2">
      <c r="A15" s="33" t="s">
        <v>213</v>
      </c>
      <c r="B15" s="33" t="s">
        <v>38</v>
      </c>
      <c r="C15" s="34">
        <v>45912</v>
      </c>
      <c r="D15" s="33" t="s">
        <v>211</v>
      </c>
      <c r="E15" s="35">
        <v>9011101031552</v>
      </c>
      <c r="F15" s="36" t="s">
        <v>191</v>
      </c>
      <c r="G15" s="37" t="s">
        <v>42</v>
      </c>
      <c r="H15" s="37">
        <v>114950000</v>
      </c>
      <c r="I15" s="38" t="s">
        <v>43</v>
      </c>
      <c r="J15" s="17">
        <v>1</v>
      </c>
      <c r="K15" s="17" t="s">
        <v>212</v>
      </c>
      <c r="L15" s="33"/>
    </row>
    <row r="16" spans="1:12" s="23" customFormat="1" ht="14" x14ac:dyDescent="0.2">
      <c r="B16" s="24"/>
      <c r="D16" s="39"/>
      <c r="E16" s="19"/>
      <c r="H16" s="24"/>
      <c r="I16" s="24"/>
      <c r="J16" s="40"/>
    </row>
    <row r="17" spans="1:12" s="23" customFormat="1" ht="25.5" customHeight="1" x14ac:dyDescent="0.2">
      <c r="A17" s="67" t="s">
        <v>13</v>
      </c>
      <c r="B17" s="68"/>
      <c r="C17" s="68"/>
      <c r="D17" s="68"/>
      <c r="E17" s="68"/>
      <c r="F17" s="68"/>
      <c r="G17" s="68"/>
      <c r="H17" s="68"/>
      <c r="I17" s="68"/>
      <c r="J17" s="68"/>
      <c r="K17" s="68"/>
      <c r="L17" s="68"/>
    </row>
    <row r="18" spans="1:12" s="23" customFormat="1" ht="31.65" customHeight="1" x14ac:dyDescent="0.2">
      <c r="A18" s="69" t="s">
        <v>34</v>
      </c>
      <c r="B18" s="70"/>
      <c r="C18" s="70"/>
      <c r="D18" s="70"/>
      <c r="E18" s="70"/>
      <c r="F18" s="70"/>
      <c r="G18" s="70"/>
      <c r="H18" s="70"/>
      <c r="I18" s="70"/>
      <c r="J18" s="70"/>
      <c r="K18" s="70"/>
    </row>
    <row r="19" spans="1:12" s="23" customFormat="1" ht="34.5" customHeight="1" x14ac:dyDescent="0.2">
      <c r="A19" s="71" t="s">
        <v>22</v>
      </c>
      <c r="B19" s="71"/>
      <c r="C19" s="71"/>
      <c r="D19" s="71"/>
      <c r="E19" s="71"/>
      <c r="F19" s="71"/>
      <c r="G19" s="71"/>
      <c r="H19" s="71"/>
      <c r="I19" s="71"/>
      <c r="J19" s="71"/>
      <c r="K19" s="71"/>
      <c r="L19" s="26"/>
    </row>
    <row r="20" spans="1:12" s="23" customFormat="1" ht="26.4" customHeight="1" x14ac:dyDescent="0.2">
      <c r="A20" s="23" t="s">
        <v>20</v>
      </c>
      <c r="B20" s="24"/>
      <c r="H20" s="24"/>
      <c r="I20" s="24"/>
      <c r="L20" s="26"/>
    </row>
    <row r="21" spans="1:12" x14ac:dyDescent="0.2">
      <c r="J21" s="7"/>
    </row>
    <row r="22" spans="1:12" x14ac:dyDescent="0.2">
      <c r="D22" s="7"/>
      <c r="E22" s="7"/>
    </row>
  </sheetData>
  <autoFilter ref="A5:L15" xr:uid="{703378A5-A355-4EC6-BB8F-5D574B484924}"/>
  <mergeCells count="4">
    <mergeCell ref="A19:K19"/>
    <mergeCell ref="A2:L2"/>
    <mergeCell ref="A18:K18"/>
    <mergeCell ref="A17:L17"/>
  </mergeCells>
  <phoneticPr fontId="2"/>
  <printOptions horizontalCentered="1"/>
  <pageMargins left="0.59055118110236227" right="0.59055118110236227" top="0.35433070866141736" bottom="0.23622047244094491" header="0.35433070866141736" footer="0.31496062992125984"/>
  <pageSetup paperSize="9" scale="61" fitToHeight="0" orientation="landscape" r:id="rId1"/>
  <headerFooter alignWithMargins="0"/>
  <rowBreaks count="1" manualBreakCount="1">
    <brk id="11" max="11"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39FA94-6174-4D82-8A14-F51EF8DC695E}">
  <sheetPr>
    <tabColor theme="0"/>
    <pageSetUpPr fitToPage="1"/>
  </sheetPr>
  <dimension ref="A1:J22"/>
  <sheetViews>
    <sheetView view="pageBreakPreview" zoomScale="70" zoomScaleNormal="100" zoomScaleSheetLayoutView="70" workbookViewId="0">
      <pane ySplit="5" topLeftCell="A16" activePane="bottomLeft" state="frozen"/>
      <selection pane="bottomLeft"/>
    </sheetView>
  </sheetViews>
  <sheetFormatPr defaultColWidth="9" defaultRowHeight="13" x14ac:dyDescent="0.2"/>
  <cols>
    <col min="1" max="1" width="25.6328125" style="1" customWidth="1"/>
    <col min="2" max="2" width="20.6328125" style="1" customWidth="1"/>
    <col min="3" max="3" width="17.6328125" style="1" customWidth="1"/>
    <col min="4" max="4" width="20" style="6" bestFit="1" customWidth="1"/>
    <col min="5" max="5" width="18.6328125" style="1" customWidth="1"/>
    <col min="6" max="6" width="14.7265625" style="6" customWidth="1"/>
    <col min="7" max="7" width="21.36328125" style="1" bestFit="1" customWidth="1"/>
    <col min="8" max="8" width="7.453125" style="1" bestFit="1" customWidth="1"/>
    <col min="9" max="9" width="9.26953125" style="1" customWidth="1"/>
    <col min="10" max="10" width="95.6328125" style="1" customWidth="1"/>
    <col min="11" max="16384" width="9" style="1"/>
  </cols>
  <sheetData>
    <row r="1" spans="1:10" s="23" customFormat="1" ht="14" x14ac:dyDescent="0.2">
      <c r="A1" s="23" t="s">
        <v>26</v>
      </c>
      <c r="D1" s="24"/>
      <c r="F1" s="24"/>
    </row>
    <row r="2" spans="1:10" s="27" customFormat="1" ht="16.5" x14ac:dyDescent="0.2">
      <c r="A2" s="65" t="s">
        <v>27</v>
      </c>
      <c r="B2" s="65"/>
      <c r="C2" s="65"/>
      <c r="D2" s="65"/>
      <c r="E2" s="65"/>
      <c r="F2" s="65"/>
      <c r="G2" s="65"/>
      <c r="H2" s="65"/>
      <c r="I2" s="65"/>
      <c r="J2" s="65"/>
    </row>
    <row r="4" spans="1:10" s="23" customFormat="1" ht="21.15" customHeight="1" x14ac:dyDescent="0.2">
      <c r="A4" s="23" t="s">
        <v>252</v>
      </c>
      <c r="D4" s="24"/>
      <c r="F4" s="24"/>
      <c r="J4" s="25" t="str">
        <f>'別記様式 2'!K4</f>
        <v>（審議対象期間　令和7年7月1日～令和7年9月30日）</v>
      </c>
    </row>
    <row r="5" spans="1:10" s="22" customFormat="1" ht="90" customHeight="1" x14ac:dyDescent="0.2">
      <c r="A5" s="21" t="s">
        <v>28</v>
      </c>
      <c r="B5" s="21" t="s">
        <v>3</v>
      </c>
      <c r="C5" s="21" t="s">
        <v>36</v>
      </c>
      <c r="D5" s="21" t="s">
        <v>23</v>
      </c>
      <c r="E5" s="21" t="s">
        <v>29</v>
      </c>
      <c r="F5" s="21" t="s">
        <v>5</v>
      </c>
      <c r="G5" s="21" t="s">
        <v>1</v>
      </c>
      <c r="H5" s="21" t="s">
        <v>6</v>
      </c>
      <c r="I5" s="21" t="s">
        <v>30</v>
      </c>
      <c r="J5" s="21" t="s">
        <v>31</v>
      </c>
    </row>
    <row r="6" spans="1:10" s="22" customFormat="1" ht="254" customHeight="1" x14ac:dyDescent="0.2">
      <c r="A6" s="20" t="s">
        <v>192</v>
      </c>
      <c r="B6" s="21" t="s">
        <v>194</v>
      </c>
      <c r="C6" s="20" t="s">
        <v>195</v>
      </c>
      <c r="D6" s="35">
        <v>1010601027646</v>
      </c>
      <c r="E6" s="21" t="s">
        <v>191</v>
      </c>
      <c r="F6" s="21" t="s">
        <v>42</v>
      </c>
      <c r="G6" s="21" t="s">
        <v>196</v>
      </c>
      <c r="H6" s="21" t="s">
        <v>212</v>
      </c>
      <c r="I6" s="21">
        <v>1</v>
      </c>
      <c r="J6" s="20" t="s">
        <v>227</v>
      </c>
    </row>
    <row r="7" spans="1:10" s="22" customFormat="1" ht="405" customHeight="1" x14ac:dyDescent="0.2">
      <c r="A7" s="10" t="s">
        <v>44</v>
      </c>
      <c r="B7" s="42" t="s">
        <v>45</v>
      </c>
      <c r="C7" s="10" t="s">
        <v>46</v>
      </c>
      <c r="D7" s="43">
        <v>6011001005411</v>
      </c>
      <c r="E7" s="44" t="s">
        <v>41</v>
      </c>
      <c r="F7" s="28" t="s">
        <v>42</v>
      </c>
      <c r="G7" s="45">
        <v>1824937257</v>
      </c>
      <c r="H7" s="29" t="s">
        <v>43</v>
      </c>
      <c r="I7" s="17">
        <v>1</v>
      </c>
      <c r="J7" s="20" t="s">
        <v>220</v>
      </c>
    </row>
    <row r="8" spans="1:10" s="22" customFormat="1" ht="149" customHeight="1" x14ac:dyDescent="0.2">
      <c r="A8" s="10" t="s">
        <v>221</v>
      </c>
      <c r="B8" s="30" t="s">
        <v>58</v>
      </c>
      <c r="C8" s="18" t="s">
        <v>76</v>
      </c>
      <c r="D8" s="17">
        <v>7010401001556</v>
      </c>
      <c r="E8" s="31" t="s">
        <v>61</v>
      </c>
      <c r="F8" s="28" t="s">
        <v>42</v>
      </c>
      <c r="G8" s="32">
        <v>25850000</v>
      </c>
      <c r="H8" s="29" t="s">
        <v>43</v>
      </c>
      <c r="I8" s="17">
        <v>1</v>
      </c>
      <c r="J8" s="20" t="s">
        <v>226</v>
      </c>
    </row>
    <row r="9" spans="1:10" s="22" customFormat="1" ht="300" customHeight="1" x14ac:dyDescent="0.2">
      <c r="A9" s="10" t="s">
        <v>80</v>
      </c>
      <c r="B9" s="30" t="s">
        <v>58</v>
      </c>
      <c r="C9" s="18" t="s">
        <v>81</v>
      </c>
      <c r="D9" s="17">
        <v>4010401065760</v>
      </c>
      <c r="E9" s="31" t="s">
        <v>41</v>
      </c>
      <c r="F9" s="28" t="s">
        <v>42</v>
      </c>
      <c r="G9" s="32" t="s">
        <v>82</v>
      </c>
      <c r="H9" s="29" t="s">
        <v>43</v>
      </c>
      <c r="I9" s="17">
        <v>1</v>
      </c>
      <c r="J9" s="20" t="s">
        <v>222</v>
      </c>
    </row>
    <row r="10" spans="1:10" s="22" customFormat="1" ht="139.65" customHeight="1" x14ac:dyDescent="0.2">
      <c r="A10" s="10" t="s">
        <v>83</v>
      </c>
      <c r="B10" s="42" t="s">
        <v>84</v>
      </c>
      <c r="C10" s="10" t="s">
        <v>85</v>
      </c>
      <c r="D10" s="43">
        <v>3010401009875</v>
      </c>
      <c r="E10" s="44" t="s">
        <v>41</v>
      </c>
      <c r="F10" s="41" t="s">
        <v>42</v>
      </c>
      <c r="G10" s="45">
        <v>2194500</v>
      </c>
      <c r="H10" s="29" t="s">
        <v>43</v>
      </c>
      <c r="I10" s="17">
        <v>1</v>
      </c>
      <c r="J10" s="20" t="s">
        <v>216</v>
      </c>
    </row>
    <row r="11" spans="1:10" s="22" customFormat="1" ht="190" customHeight="1" x14ac:dyDescent="0.2">
      <c r="A11" s="10" t="s">
        <v>115</v>
      </c>
      <c r="B11" s="30" t="s">
        <v>101</v>
      </c>
      <c r="C11" s="18" t="s">
        <v>116</v>
      </c>
      <c r="D11" s="17">
        <v>5030001054673</v>
      </c>
      <c r="E11" s="31" t="s">
        <v>41</v>
      </c>
      <c r="F11" s="28" t="s">
        <v>42</v>
      </c>
      <c r="G11" s="32" t="s">
        <v>117</v>
      </c>
      <c r="H11" s="29" t="s">
        <v>43</v>
      </c>
      <c r="I11" s="17">
        <v>1</v>
      </c>
      <c r="J11" s="20" t="s">
        <v>214</v>
      </c>
    </row>
    <row r="12" spans="1:10" s="22" customFormat="1" ht="165" customHeight="1" x14ac:dyDescent="0.2">
      <c r="A12" s="10" t="s">
        <v>118</v>
      </c>
      <c r="B12" s="42" t="s">
        <v>101</v>
      </c>
      <c r="C12" s="10" t="s">
        <v>119</v>
      </c>
      <c r="D12" s="43">
        <v>9290001002108</v>
      </c>
      <c r="E12" s="44" t="s">
        <v>41</v>
      </c>
      <c r="F12" s="28" t="s">
        <v>42</v>
      </c>
      <c r="G12" s="45" t="s">
        <v>120</v>
      </c>
      <c r="H12" s="29" t="s">
        <v>43</v>
      </c>
      <c r="I12" s="17">
        <v>1</v>
      </c>
      <c r="J12" s="20" t="s">
        <v>215</v>
      </c>
    </row>
    <row r="13" spans="1:10" s="22" customFormat="1" ht="165" customHeight="1" x14ac:dyDescent="0.2">
      <c r="A13" s="10" t="s">
        <v>121</v>
      </c>
      <c r="B13" s="30" t="s">
        <v>101</v>
      </c>
      <c r="C13" s="18" t="s">
        <v>122</v>
      </c>
      <c r="D13" s="17">
        <v>7430001019295</v>
      </c>
      <c r="E13" s="31" t="s">
        <v>41</v>
      </c>
      <c r="F13" s="28" t="s">
        <v>42</v>
      </c>
      <c r="G13" s="32" t="s">
        <v>123</v>
      </c>
      <c r="H13" s="29" t="s">
        <v>43</v>
      </c>
      <c r="I13" s="17">
        <v>1</v>
      </c>
      <c r="J13" s="20" t="s">
        <v>215</v>
      </c>
    </row>
    <row r="14" spans="1:10" s="22" customFormat="1" ht="130" customHeight="1" x14ac:dyDescent="0.2">
      <c r="A14" s="10" t="s">
        <v>223</v>
      </c>
      <c r="B14" s="42" t="s">
        <v>129</v>
      </c>
      <c r="C14" s="10" t="s">
        <v>59</v>
      </c>
      <c r="D14" s="43" t="s">
        <v>60</v>
      </c>
      <c r="E14" s="44" t="s">
        <v>41</v>
      </c>
      <c r="F14" s="28" t="s">
        <v>42</v>
      </c>
      <c r="G14" s="45">
        <v>76890000</v>
      </c>
      <c r="H14" s="29" t="s">
        <v>43</v>
      </c>
      <c r="I14" s="17">
        <v>1</v>
      </c>
      <c r="J14" s="20" t="s">
        <v>224</v>
      </c>
    </row>
    <row r="15" spans="1:10" s="22" customFormat="1" ht="139.65" customHeight="1" x14ac:dyDescent="0.2">
      <c r="A15" s="10" t="s">
        <v>137</v>
      </c>
      <c r="B15" s="42" t="s">
        <v>138</v>
      </c>
      <c r="C15" s="10" t="s">
        <v>139</v>
      </c>
      <c r="D15" s="43">
        <v>5010001105833</v>
      </c>
      <c r="E15" s="44" t="s">
        <v>41</v>
      </c>
      <c r="F15" s="28" t="s">
        <v>42</v>
      </c>
      <c r="G15" s="45">
        <v>9647000</v>
      </c>
      <c r="H15" s="29" t="s">
        <v>43</v>
      </c>
      <c r="I15" s="17">
        <v>1</v>
      </c>
      <c r="J15" s="20" t="s">
        <v>225</v>
      </c>
    </row>
    <row r="16" spans="1:10" s="22" customFormat="1" ht="180" customHeight="1" x14ac:dyDescent="0.2">
      <c r="A16" s="20" t="s">
        <v>213</v>
      </c>
      <c r="B16" s="42">
        <v>45912</v>
      </c>
      <c r="C16" s="10" t="s">
        <v>211</v>
      </c>
      <c r="D16" s="43">
        <v>9011101031552</v>
      </c>
      <c r="E16" s="44" t="s">
        <v>191</v>
      </c>
      <c r="F16" s="28" t="s">
        <v>42</v>
      </c>
      <c r="G16" s="45">
        <v>114950000</v>
      </c>
      <c r="H16" s="29" t="s">
        <v>43</v>
      </c>
      <c r="I16" s="17">
        <v>1</v>
      </c>
      <c r="J16" s="20" t="s">
        <v>261</v>
      </c>
    </row>
    <row r="17" spans="1:10" s="22" customFormat="1" ht="130" customHeight="1" x14ac:dyDescent="0.2">
      <c r="A17" s="10" t="s">
        <v>153</v>
      </c>
      <c r="B17" s="30" t="s">
        <v>154</v>
      </c>
      <c r="C17" s="18" t="s">
        <v>155</v>
      </c>
      <c r="D17" s="17">
        <v>1010001087332</v>
      </c>
      <c r="E17" s="31" t="s">
        <v>41</v>
      </c>
      <c r="F17" s="28" t="s">
        <v>42</v>
      </c>
      <c r="G17" s="32">
        <v>7700000</v>
      </c>
      <c r="H17" s="29" t="s">
        <v>43</v>
      </c>
      <c r="I17" s="17">
        <v>1</v>
      </c>
      <c r="J17" s="20" t="s">
        <v>216</v>
      </c>
    </row>
    <row r="18" spans="1:10" s="22" customFormat="1" ht="139.65" customHeight="1" x14ac:dyDescent="0.2">
      <c r="A18" s="10" t="s">
        <v>164</v>
      </c>
      <c r="B18" s="42" t="s">
        <v>165</v>
      </c>
      <c r="C18" s="10" t="s">
        <v>166</v>
      </c>
      <c r="D18" s="43">
        <v>9011101033243</v>
      </c>
      <c r="E18" s="44" t="s">
        <v>41</v>
      </c>
      <c r="F18" s="28" t="s">
        <v>42</v>
      </c>
      <c r="G18" s="45">
        <v>5739250</v>
      </c>
      <c r="H18" s="29" t="s">
        <v>43</v>
      </c>
      <c r="I18" s="17">
        <v>1</v>
      </c>
      <c r="J18" s="20" t="s">
        <v>217</v>
      </c>
    </row>
    <row r="19" spans="1:10" s="23" customFormat="1" ht="9.75" customHeight="1" x14ac:dyDescent="0.2">
      <c r="D19" s="24"/>
      <c r="F19" s="24"/>
    </row>
    <row r="20" spans="1:10" s="23" customFormat="1" ht="14" x14ac:dyDescent="0.2">
      <c r="A20" s="67" t="s">
        <v>32</v>
      </c>
      <c r="B20" s="67"/>
      <c r="C20" s="67"/>
      <c r="D20" s="67"/>
      <c r="E20" s="67"/>
      <c r="F20" s="67"/>
      <c r="G20" s="67"/>
      <c r="H20" s="67"/>
      <c r="I20" s="67"/>
      <c r="J20" s="67"/>
    </row>
    <row r="21" spans="1:10" s="23" customFormat="1" ht="14" x14ac:dyDescent="0.2">
      <c r="D21" s="24"/>
      <c r="F21" s="24"/>
    </row>
    <row r="22" spans="1:10" ht="14" x14ac:dyDescent="0.2">
      <c r="A22" s="23"/>
      <c r="B22" s="23"/>
      <c r="C22" s="23"/>
      <c r="D22" s="24"/>
      <c r="E22" s="23"/>
      <c r="F22" s="24"/>
      <c r="G22" s="23"/>
      <c r="H22" s="23"/>
      <c r="I22" s="23"/>
      <c r="J22" s="23"/>
    </row>
  </sheetData>
  <autoFilter ref="A5:J20" xr:uid="{639430C6-6E7D-47A1-A9E1-6F7DCFA2F14E}"/>
  <mergeCells count="2">
    <mergeCell ref="A2:J2"/>
    <mergeCell ref="A20:J20"/>
  </mergeCells>
  <phoneticPr fontId="2"/>
  <printOptions horizontalCentered="1"/>
  <pageMargins left="0.59055118110236227" right="0.59055118110236227" top="0.35433070866141736" bottom="0.23622047244094491" header="0.35433070866141736" footer="0.31496062992125984"/>
  <pageSetup paperSize="9" scale="55" fitToHeight="0" orientation="landscape" r:id="rId1"/>
  <headerFooter alignWithMargins="0"/>
  <rowBreaks count="2" manualBreakCount="2">
    <brk id="12" max="9" man="1"/>
    <brk id="20" max="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8</vt:i4>
      </vt:variant>
    </vt:vector>
  </HeadingPairs>
  <TitlesOfParts>
    <vt:vector size="13" baseType="lpstr">
      <vt:lpstr>別記様式 2</vt:lpstr>
      <vt:lpstr>別記様式 3</vt:lpstr>
      <vt:lpstr>別記様式 4</vt:lpstr>
      <vt:lpstr>別記様式 5</vt:lpstr>
      <vt:lpstr>別記様式６</vt:lpstr>
      <vt:lpstr>'別記様式 2'!Print_Area</vt:lpstr>
      <vt:lpstr>'別記様式 3'!Print_Area</vt:lpstr>
      <vt:lpstr>'別記様式 4'!Print_Area</vt:lpstr>
      <vt:lpstr>'別記様式 5'!Print_Area</vt:lpstr>
      <vt:lpstr>別記様式６!Print_Area</vt:lpstr>
      <vt:lpstr>'別記様式 4'!Print_Titles</vt:lpstr>
      <vt:lpstr>'別記様式 5'!Print_Titles</vt:lpstr>
      <vt:lpstr>別記様式６!Print_Titles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2026-02-02T06:37:34Z</dcterms:created>
  <dcterms:modified xsi:type="dcterms:W3CDTF">2026-02-02T06:37:42Z</dcterms:modified>
</cp:coreProperties>
</file>