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A173270E-4828-4FDC-BE9D-DBEC090953D8}" xr6:coauthVersionLast="47" xr6:coauthVersionMax="47" xr10:uidLastSave="{00000000-0000-0000-0000-000000000000}"/>
  <bookViews>
    <workbookView xWindow="28680" yWindow="-120" windowWidth="29040" windowHeight="15720" xr2:uid="{730622F4-5C8D-4AD6-95F5-EAB73CA7F59A}"/>
  </bookViews>
  <sheets>
    <sheet name="別記様式 2" sheetId="3" r:id="rId1"/>
    <sheet name="別記様式 3" sheetId="4" r:id="rId2"/>
    <sheet name="別記様式 4" sheetId="9" r:id="rId3"/>
    <sheet name="別記様式 5" sheetId="8" r:id="rId4"/>
    <sheet name="別記様式６" sheetId="10" r:id="rId5"/>
  </sheets>
  <externalReferences>
    <externalReference r:id="rId6"/>
    <externalReference r:id="rId7"/>
  </externalReferences>
  <definedNames>
    <definedName name="_xlnm._FilterDatabase" localSheetId="0" hidden="1">'別記様式 2'!$A$5:$K$5</definedName>
    <definedName name="_xlnm._FilterDatabase" localSheetId="2" hidden="1">'別記様式 4'!$A$5:$K$5</definedName>
    <definedName name="_xlnm._FilterDatabase" localSheetId="3" hidden="1">'別記様式 5'!$A$5:$L$5</definedName>
    <definedName name="_xlnm._FilterDatabase" localSheetId="4" hidden="1">別記様式６!$A$5:$J$21</definedName>
    <definedName name="_xlnm.Print_Area" localSheetId="0">'別記様式 2'!$A$1:$K$13</definedName>
    <definedName name="_xlnm.Print_Area" localSheetId="1">'別記様式 3'!$A$1:$L$15</definedName>
    <definedName name="_xlnm.Print_Area" localSheetId="2">'別記様式 4'!$A$1:$K$33</definedName>
    <definedName name="_xlnm.Print_Area" localSheetId="3">'別記様式 5'!$A$1:$L$14</definedName>
    <definedName name="_xlnm.Print_Area" localSheetId="4">別記様式６!$A$1:$J$25</definedName>
    <definedName name="_xlnm.Print_Titles" localSheetId="2">'別記様式 4'!$1:$5</definedName>
    <definedName name="_xlnm.Print_Titles" localSheetId="4">別記様式６!$1:$5</definedName>
    <definedName name="確定金額" localSheetId="4">[1]契約状況コード表!$D$5:$D$7</definedName>
    <definedName name="確定金額">[2]契約状況コード表!$D$5:$D$7</definedName>
    <definedName name="契約金額">#REF!</definedName>
    <definedName name="契約種別" localSheetId="4">[1]契約状況コード表!$A$5:$A$10</definedName>
    <definedName name="契約種別">[2]契約状況コード表!$A$5:$A$10</definedName>
    <definedName name="契約相手方" localSheetId="4">[1]契約状況コード表!$F$5:$F$10</definedName>
    <definedName name="契約相手方">[2]契約状況コード表!$F$5:$F$10</definedName>
    <definedName name="契約相手方名称等">#REF!</definedName>
    <definedName name="契約担当官等">#REF!</definedName>
    <definedName name="契約年月日">#REF!</definedName>
    <definedName name="契約方式" localSheetId="4">[1]契約状況コード表!$B$5:$B$8</definedName>
    <definedName name="契約方式">[2]契約状況コード表!$B$5:$B$8</definedName>
    <definedName name="契約方式２">#REF!</definedName>
    <definedName name="契約名称及び内容">#REF!</definedName>
    <definedName name="継続一者応札理由" localSheetId="4">[1]契約状況コード表!$M$5:$M$13</definedName>
    <definedName name="継続一者応札理由">[2]契約状況コード表!$M$5:$M$13</definedName>
    <definedName name="公益法人">#REF!</definedName>
    <definedName name="広報委託調査費区分" localSheetId="4">[1]契約状況コード表!$H$5:$H$6</definedName>
    <definedName name="広報委託調査費区分">[2]契約状況コード表!$H$5:$H$6</definedName>
    <definedName name="国所管都道府県所管の区分" localSheetId="4">[1]契約状況コード表!$G$5:$G$6</definedName>
    <definedName name="国所管都道府県所管の区分">[2]契約状況コード表!$G$5:$G$6</definedName>
    <definedName name="再就職役員">#REF!</definedName>
    <definedName name="新規一者応札理由" localSheetId="4">[1]契約状況コード表!$L$5:$L$14</definedName>
    <definedName name="新規一者応札理由">[2]契約状況コード表!$L$5:$L$14</definedName>
    <definedName name="随契理由１" localSheetId="4">[1]契約状況コード表!$J$5:$J$20</definedName>
    <definedName name="随契理由１">[2]契約状況コード表!$J$5:$J$20</definedName>
    <definedName name="随契理由２" localSheetId="4">[1]契約状況コード表!$K$5:$K$16</definedName>
    <definedName name="随契理由２">[2]契約状況コード表!$K$5:$K$16</definedName>
    <definedName name="随契理由３">#REF!</definedName>
    <definedName name="長期・国庫区分" localSheetId="4">[1]契約状況コード表!$I$5:$I$7</definedName>
    <definedName name="長期・国庫区分">[2]契約状況コード表!$I$5:$I$7</definedName>
    <definedName name="備考">#REF!</definedName>
    <definedName name="法人番号">#REF!</definedName>
    <definedName name="予定価格" localSheetId="4">[1]契約状況コード表!$C$5</definedName>
    <definedName name="予定価格">[2]契約状況コード表!$C$5</definedName>
    <definedName name="予定価格２">#REF!</definedName>
    <definedName name="予定価格の公表" localSheetId="4">[1]契約状況コード表!$E$5:$E$7</definedName>
    <definedName name="予定価格の公表">[2]契約状況コード表!$E$5:$E$7</definedName>
    <definedName name="予定価格公表の有無">#REF!</definedName>
    <definedName name="落札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10" l="1"/>
  <c r="K4" i="9"/>
</calcChain>
</file>

<file path=xl/sharedStrings.xml><?xml version="1.0" encoding="utf-8"?>
<sst xmlns="http://schemas.openxmlformats.org/spreadsheetml/2006/main" count="365" uniqueCount="163">
  <si>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</si>
  <si>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契約金額</t>
    <rPh sb="0" eb="2">
      <t>ケイヤク</t>
    </rPh>
    <rPh sb="2" eb="4">
      <t>キンガク</t>
    </rPh>
    <phoneticPr fontId="4"/>
  </si>
  <si>
    <t>備　　考</t>
    <rPh sb="0" eb="1">
      <t>ソナエ</t>
    </rPh>
    <rPh sb="3" eb="4">
      <t>コウ</t>
    </rPh>
    <phoneticPr fontId="4"/>
  </si>
  <si>
    <t>契約を締結した日</t>
    <rPh sb="0" eb="2">
      <t>ケイヤク</t>
    </rPh>
    <rPh sb="3" eb="5">
      <t>テイケツ</t>
    </rPh>
    <rPh sb="7" eb="8">
      <t>ヒ</t>
    </rPh>
    <phoneticPr fontId="4"/>
  </si>
  <si>
    <t>物品役務等の名称及び数量</t>
    <rPh sb="0" eb="2">
      <t>ブッピン</t>
    </rPh>
    <rPh sb="2" eb="4">
      <t>エキム</t>
    </rPh>
    <rPh sb="4" eb="5">
      <t>トウ</t>
    </rPh>
    <rPh sb="6" eb="8">
      <t>メイショウ</t>
    </rPh>
    <rPh sb="8" eb="9">
      <t>オヨ</t>
    </rPh>
    <rPh sb="10" eb="12">
      <t>スウリョウ</t>
    </rPh>
    <phoneticPr fontId="4"/>
  </si>
  <si>
    <t>予定価格</t>
    <rPh sb="0" eb="2">
      <t>ヨテイ</t>
    </rPh>
    <rPh sb="2" eb="4">
      <t>カカク</t>
    </rPh>
    <phoneticPr fontId="4"/>
  </si>
  <si>
    <t>落札率</t>
    <rPh sb="0" eb="2">
      <t>ラクサツ</t>
    </rPh>
    <rPh sb="2" eb="3">
      <t>リツ</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</si>
  <si>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</si>
  <si>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再就職の役員の数</t>
    <rPh sb="0" eb="3">
      <t>サイシュウショク</t>
    </rPh>
    <rPh sb="4" eb="6">
      <t>ヤクイン</t>
    </rPh>
    <rPh sb="7" eb="8">
      <t>カズ</t>
    </rPh>
    <phoneticPr fontId="4"/>
  </si>
  <si>
    <t>契約一覧表（随意契約（公共工事））</t>
    <rPh sb="0" eb="5">
      <t>ケイヤクイチランヒョウ</t>
    </rPh>
    <rPh sb="6" eb="8">
      <t>ズイイ</t>
    </rPh>
    <rPh sb="8" eb="10">
      <t>ケイヤク</t>
    </rPh>
    <rPh sb="11" eb="13">
      <t>コウキョウ</t>
    </rPh>
    <rPh sb="13" eb="15">
      <t>コウジ</t>
    </rPh>
    <phoneticPr fontId="4"/>
  </si>
  <si>
    <t>契約一覧表（競争入札（物品役務等））</t>
    <rPh sb="0" eb="5">
      <t>ケイヤクイチランヒョウ</t>
    </rPh>
    <rPh sb="6" eb="8">
      <t>キョウソウ</t>
    </rPh>
    <rPh sb="8" eb="10">
      <t>ニュウサツ</t>
    </rPh>
    <rPh sb="11" eb="13">
      <t>ブッピン</t>
    </rPh>
    <rPh sb="13" eb="15">
      <t>エキム</t>
    </rPh>
    <rPh sb="15" eb="16">
      <t>トウ</t>
    </rPh>
    <phoneticPr fontId="4"/>
  </si>
  <si>
    <t>契約一覧表（随意契約（物品役務等））</t>
    <rPh sb="0" eb="5">
      <t>ケイヤクイチランヒョウ</t>
    </rPh>
    <rPh sb="6" eb="8">
      <t>ズイイ</t>
    </rPh>
    <rPh sb="8" eb="10">
      <t>ケイヤク</t>
    </rPh>
    <rPh sb="11" eb="13">
      <t>ブッピン</t>
    </rPh>
    <rPh sb="13" eb="15">
      <t>エキム</t>
    </rPh>
    <rPh sb="15" eb="16">
      <t>トウ</t>
    </rPh>
    <phoneticPr fontId="4"/>
  </si>
  <si>
    <t>（注2）必要があるときは、各欄の配置を著しく変更することなく所要の変更を加えることその他所要の調整を加えることができる。</t>
    <rPh sb="1" eb="2">
      <t>チュウ</t>
    </rPh>
    <rPh sb="4" eb="6">
      <t>ヒツヨウ</t>
    </rPh>
    <rPh sb="13" eb="15">
      <t>カクラン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4"/>
  </si>
  <si>
    <t>（注1）国の行為を秘密にする必要があるもの並びに予定価格が予算決算及び会計令第99条第2号、第3号、第4号又は第7号のそれぞれの金額を超えないものは含まない。</t>
    <rPh sb="1" eb="2">
      <t>チュウ</t>
    </rPh>
    <rPh sb="4" eb="5">
      <t>コク</t>
    </rPh>
    <rPh sb="6" eb="8">
      <t>コウイ</t>
    </rPh>
    <rPh sb="9" eb="11">
      <t>ヒミツ</t>
    </rPh>
    <rPh sb="14" eb="16">
      <t>ヒツヨウ</t>
    </rPh>
    <rPh sb="21" eb="22">
      <t>ナラ</t>
    </rPh>
    <rPh sb="24" eb="26">
      <t>ヨテイ</t>
    </rPh>
    <rPh sb="26" eb="28">
      <t>カカク</t>
    </rPh>
    <rPh sb="29" eb="31">
      <t>ヨサン</t>
    </rPh>
    <rPh sb="31" eb="33">
      <t>ケッサン</t>
    </rPh>
    <rPh sb="33" eb="34">
      <t>オヨ</t>
    </rPh>
    <rPh sb="35" eb="37">
      <t>カイケイ</t>
    </rPh>
    <rPh sb="37" eb="38">
      <t>レイ</t>
    </rPh>
    <rPh sb="38" eb="39">
      <t>ダイ</t>
    </rPh>
    <rPh sb="41" eb="42">
      <t>ジョウ</t>
    </rPh>
    <rPh sb="42" eb="43">
      <t>ダイ</t>
    </rPh>
    <rPh sb="44" eb="45">
      <t>ゴウ</t>
    </rPh>
    <rPh sb="46" eb="47">
      <t>ダイ</t>
    </rPh>
    <rPh sb="48" eb="49">
      <t>ゴウ</t>
    </rPh>
    <rPh sb="50" eb="51">
      <t>ダイ</t>
    </rPh>
    <rPh sb="52" eb="53">
      <t>ゴウ</t>
    </rPh>
    <rPh sb="53" eb="54">
      <t>マタ</t>
    </rPh>
    <rPh sb="55" eb="56">
      <t>ダイ</t>
    </rPh>
    <rPh sb="57" eb="58">
      <t>ゴウ</t>
    </rPh>
    <rPh sb="64" eb="66">
      <t>キンガク</t>
    </rPh>
    <rPh sb="67" eb="68">
      <t>コ</t>
    </rPh>
    <rPh sb="74" eb="75">
      <t>フク</t>
    </rPh>
    <phoneticPr fontId="4"/>
  </si>
  <si>
    <t>契約一覧表（競争入札（公共工事））</t>
    <rPh sb="0" eb="2">
      <t>ケイヤク</t>
    </rPh>
    <rPh sb="2" eb="4">
      <t>イチラン</t>
    </rPh>
    <rPh sb="4" eb="5">
      <t>ヒョウ</t>
    </rPh>
    <rPh sb="6" eb="8">
      <t>キョウソウ</t>
    </rPh>
    <rPh sb="8" eb="10">
      <t>ニュウサツ</t>
    </rPh>
    <rPh sb="11" eb="13">
      <t>コウキョウ</t>
    </rPh>
    <rPh sb="13" eb="15">
      <t>コウジ</t>
    </rPh>
    <phoneticPr fontId="4"/>
  </si>
  <si>
    <t>別記様式３</t>
    <rPh sb="0" eb="2">
      <t>ベッキ</t>
    </rPh>
    <rPh sb="2" eb="4">
      <t>ヨウシキ</t>
    </rPh>
    <phoneticPr fontId="4"/>
  </si>
  <si>
    <t>別記様式４</t>
    <rPh sb="0" eb="2">
      <t>ベッキ</t>
    </rPh>
    <rPh sb="2" eb="4">
      <t>ヨウシキ</t>
    </rPh>
    <phoneticPr fontId="4"/>
  </si>
  <si>
    <t>別記様式５</t>
    <rPh sb="0" eb="2">
      <t>ベッキ</t>
    </rPh>
    <rPh sb="2" eb="4">
      <t>ヨウシキ</t>
    </rPh>
    <phoneticPr fontId="4"/>
  </si>
  <si>
    <t>別記様式２</t>
    <rPh sb="0" eb="2">
      <t>ベッキ</t>
    </rPh>
    <rPh sb="2" eb="4">
      <t>ヨウシキ</t>
    </rPh>
    <phoneticPr fontId="4"/>
  </si>
  <si>
    <t>応札
者数</t>
    <rPh sb="0" eb="2">
      <t>オウサツ</t>
    </rPh>
    <rPh sb="3" eb="4">
      <t>シャ</t>
    </rPh>
    <rPh sb="4" eb="5">
      <t>スウ</t>
    </rPh>
    <phoneticPr fontId="4"/>
  </si>
  <si>
    <t>（注4）必要があるときは、各欄の配置を著しく変更することなく所要の変更を加えることその他所要の調整を加えることができる。</t>
    <rPh sb="1" eb="2">
      <t>チュウ</t>
    </rPh>
    <phoneticPr fontId="4"/>
  </si>
  <si>
    <t>（注3）予算決算及び会計令第99条の2又は第99条の3の規定に基づく随意契約による場合には、初度入札における応札者数を応札者数欄に記載する。</t>
    <rPh sb="1" eb="2">
      <t>チュウ</t>
    </rPh>
    <rPh sb="4" eb="6">
      <t>ヨサン</t>
    </rPh>
    <rPh sb="6" eb="8">
      <t>ケッサン</t>
    </rPh>
    <rPh sb="8" eb="9">
      <t>オヨ</t>
    </rPh>
    <rPh sb="10" eb="12">
      <t>カイケイ</t>
    </rPh>
    <rPh sb="12" eb="13">
      <t>レイ</t>
    </rPh>
    <rPh sb="13" eb="14">
      <t>ダイ</t>
    </rPh>
    <rPh sb="16" eb="17">
      <t>ジョウ</t>
    </rPh>
    <rPh sb="19" eb="20">
      <t>マタ</t>
    </rPh>
    <rPh sb="21" eb="22">
      <t>ダイ</t>
    </rPh>
    <rPh sb="24" eb="25">
      <t>ジョウ</t>
    </rPh>
    <rPh sb="28" eb="30">
      <t>キテイ</t>
    </rPh>
    <rPh sb="31" eb="32">
      <t>モト</t>
    </rPh>
    <rPh sb="34" eb="36">
      <t>ズイイ</t>
    </rPh>
    <rPh sb="36" eb="38">
      <t>ケイヤク</t>
    </rPh>
    <rPh sb="41" eb="43">
      <t>バアイ</t>
    </rPh>
    <rPh sb="59" eb="61">
      <t>オウサツ</t>
    </rPh>
    <rPh sb="61" eb="62">
      <t>シャ</t>
    </rPh>
    <rPh sb="62" eb="63">
      <t>スウ</t>
    </rPh>
    <rPh sb="63" eb="64">
      <t>ラン</t>
    </rPh>
    <rPh sb="65" eb="67">
      <t>キサイ</t>
    </rPh>
    <phoneticPr fontId="4"/>
  </si>
  <si>
    <t>（注3）予算決算及び会計令第99条の2又は第99条の3の規定に基づく随意契約による場合には、初度入札における応札者数を応札者数欄に記載する。
　　　 企画競争又は公募を行った場合には、提案者数又は応募者数を応札者数欄に記載する。</t>
    <rPh sb="1" eb="2">
      <t>チュウ</t>
    </rPh>
    <rPh sb="75" eb="77">
      <t>キカク</t>
    </rPh>
    <rPh sb="77" eb="79">
      <t>キョウソウ</t>
    </rPh>
    <rPh sb="79" eb="80">
      <t>マタ</t>
    </rPh>
    <rPh sb="81" eb="83">
      <t>コウボ</t>
    </rPh>
    <rPh sb="84" eb="85">
      <t>オコナ</t>
    </rPh>
    <rPh sb="87" eb="89">
      <t>バアイ</t>
    </rPh>
    <rPh sb="92" eb="94">
      <t>テイアン</t>
    </rPh>
    <rPh sb="94" eb="95">
      <t>シャ</t>
    </rPh>
    <rPh sb="95" eb="96">
      <t>スウ</t>
    </rPh>
    <rPh sb="96" eb="97">
      <t>マタ</t>
    </rPh>
    <rPh sb="98" eb="101">
      <t>オウボシャ</t>
    </rPh>
    <rPh sb="101" eb="102">
      <t>スウ</t>
    </rPh>
    <rPh sb="103" eb="105">
      <t>オウサツ</t>
    </rPh>
    <rPh sb="105" eb="106">
      <t>シャ</t>
    </rPh>
    <rPh sb="106" eb="107">
      <t>スウ</t>
    </rPh>
    <rPh sb="107" eb="108">
      <t>ラン</t>
    </rPh>
    <rPh sb="109" eb="111">
      <t>キサイ</t>
    </rPh>
    <phoneticPr fontId="4"/>
  </si>
  <si>
    <t>法人番号</t>
    <rPh sb="0" eb="2">
      <t>ホウジン</t>
    </rPh>
    <rPh sb="2" eb="4">
      <t>バンゴウ</t>
    </rPh>
    <phoneticPr fontId="4"/>
  </si>
  <si>
    <t xml:space="preserve"> 一般競争入札
 ・指名競争入
　札の別（総合
　評価の実施）</t>
    <rPh sb="1" eb="3">
      <t>イッパン</t>
    </rPh>
    <rPh sb="3" eb="5">
      <t>キョウソウ</t>
    </rPh>
    <rPh sb="5" eb="7">
      <t>ニュウサツ</t>
    </rPh>
    <rPh sb="10" eb="12">
      <t>シメイ</t>
    </rPh>
    <rPh sb="12" eb="14">
      <t>キョウソウ</t>
    </rPh>
    <rPh sb="14" eb="15">
      <t>ニュウ</t>
    </rPh>
    <rPh sb="17" eb="18">
      <t>サツ</t>
    </rPh>
    <rPh sb="19" eb="20">
      <t>ベツ</t>
    </rPh>
    <rPh sb="21" eb="23">
      <t>ソウゴウ</t>
    </rPh>
    <rPh sb="25" eb="27">
      <t>ヒョウカ</t>
    </rPh>
    <rPh sb="28" eb="30">
      <t>ジッシ</t>
    </rPh>
    <phoneticPr fontId="4"/>
  </si>
  <si>
    <t>公共工事の名称、場所、期間及び種別</t>
    <rPh sb="0" eb="2">
      <t>コウキョウ</t>
    </rPh>
    <rPh sb="2" eb="4">
      <t>コウジ</t>
    </rPh>
    <rPh sb="5" eb="7">
      <t>メイショウ</t>
    </rPh>
    <rPh sb="8" eb="9">
      <t>バ</t>
    </rPh>
    <rPh sb="9" eb="10">
      <t>ショ</t>
    </rPh>
    <rPh sb="11" eb="13">
      <t>キカン</t>
    </rPh>
    <rPh sb="13" eb="14">
      <t>オヨ</t>
    </rPh>
    <rPh sb="15" eb="17">
      <t>シュベツ</t>
    </rPh>
    <phoneticPr fontId="4"/>
  </si>
  <si>
    <t>別記様式６</t>
    <rPh sb="0" eb="2">
      <t>ベッキ</t>
    </rPh>
    <rPh sb="2" eb="4">
      <t>ヨウシキ</t>
    </rPh>
    <phoneticPr fontId="4"/>
  </si>
  <si>
    <t>契約一覧表（応札（応募）業者数１者関連）</t>
    <rPh sb="0" eb="2">
      <t>ケイヤク</t>
    </rPh>
    <rPh sb="2" eb="5">
      <t>イチランヒョウ</t>
    </rPh>
    <rPh sb="6" eb="8">
      <t>オウサツ</t>
    </rPh>
    <rPh sb="9" eb="11">
      <t>オウボ</t>
    </rPh>
    <rPh sb="12" eb="15">
      <t>ギョウシャスウ</t>
    </rPh>
    <rPh sb="16" eb="17">
      <t>シャ</t>
    </rPh>
    <rPh sb="17" eb="19">
      <t>カンレン</t>
    </rPh>
    <phoneticPr fontId="4"/>
  </si>
  <si>
    <t>公共工事の名称、場所、期間及び種別又は物品役務等の名称及び数量</t>
    <rPh sb="17" eb="18">
      <t>マタ</t>
    </rPh>
    <rPh sb="19" eb="21">
      <t>ブッピン</t>
    </rPh>
    <rPh sb="21" eb="23">
      <t>エキム</t>
    </rPh>
    <rPh sb="23" eb="24">
      <t>トウ</t>
    </rPh>
    <rPh sb="25" eb="27">
      <t>メイショウ</t>
    </rPh>
    <rPh sb="27" eb="28">
      <t>オヨ</t>
    </rPh>
    <rPh sb="29" eb="31">
      <t>スウリョウ</t>
    </rPh>
    <phoneticPr fontId="4"/>
  </si>
  <si>
    <t xml:space="preserve"> 一般競争入札
 ・指名競争入
　札、企画競争、公募又は不落・不調の別</t>
    <rPh sb="1" eb="3">
      <t>イッパン</t>
    </rPh>
    <rPh sb="3" eb="5">
      <t>キョウソウ</t>
    </rPh>
    <rPh sb="5" eb="7">
      <t>ニュウサツ</t>
    </rPh>
    <rPh sb="10" eb="12">
      <t>シメイ</t>
    </rPh>
    <rPh sb="12" eb="14">
      <t>キョウソウ</t>
    </rPh>
    <rPh sb="14" eb="15">
      <t>ニュウ</t>
    </rPh>
    <rPh sb="17" eb="18">
      <t>サツ</t>
    </rPh>
    <rPh sb="19" eb="21">
      <t>キカク</t>
    </rPh>
    <rPh sb="21" eb="23">
      <t>キョウソウ</t>
    </rPh>
    <rPh sb="24" eb="26">
      <t>コウボ</t>
    </rPh>
    <rPh sb="26" eb="27">
      <t>マタ</t>
    </rPh>
    <rPh sb="28" eb="30">
      <t>フラク</t>
    </rPh>
    <rPh sb="31" eb="33">
      <t>フチョウ</t>
    </rPh>
    <rPh sb="34" eb="35">
      <t>ベツ</t>
    </rPh>
    <phoneticPr fontId="4"/>
  </si>
  <si>
    <t>応札（応募）
者数</t>
    <rPh sb="0" eb="2">
      <t>オウサツ</t>
    </rPh>
    <rPh sb="3" eb="5">
      <t>オウボ</t>
    </rPh>
    <rPh sb="7" eb="8">
      <t>シャ</t>
    </rPh>
    <rPh sb="8" eb="9">
      <t>スウ</t>
    </rPh>
    <phoneticPr fontId="4"/>
  </si>
  <si>
    <t>入札参加（応募）資格の内容
（請負実績、実務経験者の在籍等）</t>
    <rPh sb="0" eb="2">
      <t>ニュウサツ</t>
    </rPh>
    <rPh sb="2" eb="4">
      <t>サンカ</t>
    </rPh>
    <rPh sb="5" eb="7">
      <t>オウボ</t>
    </rPh>
    <rPh sb="8" eb="10">
      <t>シカク</t>
    </rPh>
    <rPh sb="11" eb="13">
      <t>ナイヨウ</t>
    </rPh>
    <rPh sb="15" eb="17">
      <t>ウケオイ</t>
    </rPh>
    <rPh sb="17" eb="19">
      <t>ジッセキ</t>
    </rPh>
    <rPh sb="20" eb="22">
      <t>ジツム</t>
    </rPh>
    <rPh sb="22" eb="24">
      <t>ケイケン</t>
    </rPh>
    <rPh sb="24" eb="25">
      <t>シャ</t>
    </rPh>
    <rPh sb="26" eb="28">
      <t>ザイセキ</t>
    </rPh>
    <rPh sb="28" eb="29">
      <t>トウ</t>
    </rPh>
    <phoneticPr fontId="4"/>
  </si>
  <si>
    <t>（注）国の行為を秘密にする必要があるもの並びに予定価格が予算決算及び会計令第99条第2号、第3号、第4号又は第7号のそれぞれの金額を超えないものは含まない。</t>
    <phoneticPr fontId="4"/>
  </si>
  <si>
    <t>（注2）公表対象随意契約が単価契約である場合には、契約金額欄に契約単価または予定調達総額を記載するとともに、備考欄に単価契約である旨及び契約金額欄に単価を記載した場合には予定調達総額を記載する。</t>
    <rPh sb="1" eb="2">
      <t>チュウ</t>
    </rPh>
    <rPh sb="4" eb="6">
      <t>コウヒョウ</t>
    </rPh>
    <rPh sb="6" eb="8">
      <t>タイショウ</t>
    </rPh>
    <rPh sb="8" eb="10">
      <t>ズイイ</t>
    </rPh>
    <rPh sb="10" eb="12">
      <t>ケイヤク</t>
    </rPh>
    <rPh sb="13" eb="15">
      <t>タンカ</t>
    </rPh>
    <rPh sb="15" eb="17">
      <t>ケイヤク</t>
    </rPh>
    <rPh sb="20" eb="22">
      <t>バアイ</t>
    </rPh>
    <rPh sb="25" eb="27">
      <t>ケイヤク</t>
    </rPh>
    <rPh sb="27" eb="29">
      <t>キンガク</t>
    </rPh>
    <rPh sb="29" eb="30">
      <t>ラン</t>
    </rPh>
    <rPh sb="31" eb="33">
      <t>ケイヤク</t>
    </rPh>
    <rPh sb="33" eb="35">
      <t>タンカ</t>
    </rPh>
    <rPh sb="38" eb="40">
      <t>ヨテイ</t>
    </rPh>
    <rPh sb="40" eb="42">
      <t>チョウタツ</t>
    </rPh>
    <rPh sb="42" eb="44">
      <t>ソウガク</t>
    </rPh>
    <rPh sb="45" eb="47">
      <t>キサイ</t>
    </rPh>
    <rPh sb="54" eb="56">
      <t>ビコウ</t>
    </rPh>
    <rPh sb="56" eb="57">
      <t>ラン</t>
    </rPh>
    <rPh sb="58" eb="60">
      <t>タンカ</t>
    </rPh>
    <rPh sb="60" eb="62">
      <t>ケイヤク</t>
    </rPh>
    <rPh sb="65" eb="66">
      <t>ムネ</t>
    </rPh>
    <rPh sb="66" eb="67">
      <t>オヨ</t>
    </rPh>
    <rPh sb="68" eb="70">
      <t>ケイヤク</t>
    </rPh>
    <rPh sb="70" eb="72">
      <t>キンガク</t>
    </rPh>
    <rPh sb="72" eb="73">
      <t>ラン</t>
    </rPh>
    <rPh sb="74" eb="76">
      <t>タンカ</t>
    </rPh>
    <rPh sb="77" eb="79">
      <t>キサイ</t>
    </rPh>
    <rPh sb="81" eb="83">
      <t>バアイ</t>
    </rPh>
    <rPh sb="85" eb="87">
      <t>ヨテイ</t>
    </rPh>
    <rPh sb="87" eb="89">
      <t>チョウタツ</t>
    </rPh>
    <rPh sb="89" eb="91">
      <t>ソウガク</t>
    </rPh>
    <rPh sb="92" eb="94">
      <t>キサイ</t>
    </rPh>
    <phoneticPr fontId="4"/>
  </si>
  <si>
    <t>（注2）公表対象随意契約が単価契約である場合には、契約金額欄に契約単価または予定調達総額を記載するとともに、備考欄に単価契約である旨及び契約金額欄に
　　　 単価を記載した場合には予定調達総額を記載する。</t>
    <rPh sb="1" eb="2">
      <t>チュウ</t>
    </rPh>
    <rPh sb="4" eb="6">
      <t>コウヒョウ</t>
    </rPh>
    <rPh sb="6" eb="8">
      <t>タイショウ</t>
    </rPh>
    <rPh sb="8" eb="10">
      <t>ズイイ</t>
    </rPh>
    <rPh sb="10" eb="12">
      <t>ケイヤク</t>
    </rPh>
    <rPh sb="13" eb="15">
      <t>タンカ</t>
    </rPh>
    <rPh sb="15" eb="17">
      <t>ケイヤク</t>
    </rPh>
    <rPh sb="20" eb="22">
      <t>バアイ</t>
    </rPh>
    <rPh sb="25" eb="27">
      <t>ケイヤク</t>
    </rPh>
    <rPh sb="27" eb="29">
      <t>キンガク</t>
    </rPh>
    <rPh sb="29" eb="30">
      <t>ラン</t>
    </rPh>
    <rPh sb="31" eb="33">
      <t>ケイヤク</t>
    </rPh>
    <rPh sb="33" eb="35">
      <t>タンカ</t>
    </rPh>
    <rPh sb="38" eb="40">
      <t>ヨテイ</t>
    </rPh>
    <rPh sb="40" eb="42">
      <t>チョウタツ</t>
    </rPh>
    <rPh sb="42" eb="44">
      <t>ソウガク</t>
    </rPh>
    <rPh sb="45" eb="47">
      <t>キサイ</t>
    </rPh>
    <rPh sb="54" eb="56">
      <t>ビコウ</t>
    </rPh>
    <rPh sb="56" eb="57">
      <t>ラン</t>
    </rPh>
    <rPh sb="58" eb="60">
      <t>タンカ</t>
    </rPh>
    <rPh sb="60" eb="62">
      <t>ケイヤク</t>
    </rPh>
    <rPh sb="65" eb="66">
      <t>ムネ</t>
    </rPh>
    <rPh sb="66" eb="67">
      <t>オヨ</t>
    </rPh>
    <rPh sb="68" eb="70">
      <t>ケイヤク</t>
    </rPh>
    <rPh sb="70" eb="72">
      <t>キンガク</t>
    </rPh>
    <rPh sb="72" eb="73">
      <t>ラン</t>
    </rPh>
    <rPh sb="79" eb="81">
      <t>タンカ</t>
    </rPh>
    <rPh sb="82" eb="84">
      <t>キサイ</t>
    </rPh>
    <rPh sb="86" eb="88">
      <t>バアイ</t>
    </rPh>
    <rPh sb="90" eb="92">
      <t>ヨテイ</t>
    </rPh>
    <rPh sb="92" eb="94">
      <t>チョウタツ</t>
    </rPh>
    <rPh sb="94" eb="96">
      <t>ソウガク</t>
    </rPh>
    <rPh sb="97" eb="99">
      <t>キサイ</t>
    </rPh>
    <phoneticPr fontId="4"/>
  </si>
  <si>
    <t>（審議対象期間　令和7年7月1日～令和7年9月30日）</t>
    <rPh sb="1" eb="3">
      <t>シンギ</t>
    </rPh>
    <rPh sb="3" eb="5">
      <t>タイショウ</t>
    </rPh>
    <rPh sb="5" eb="7">
      <t>キカン</t>
    </rPh>
    <rPh sb="8" eb="10">
      <t>レイワ</t>
    </rPh>
    <rPh sb="11" eb="12">
      <t>ネン</t>
    </rPh>
    <rPh sb="13" eb="14">
      <t>ガツ</t>
    </rPh>
    <rPh sb="15" eb="16">
      <t>ニチ</t>
    </rPh>
    <rPh sb="17" eb="19">
      <t>レイワ</t>
    </rPh>
    <rPh sb="20" eb="21">
      <t>ネン</t>
    </rPh>
    <rPh sb="22" eb="23">
      <t>ガツ</t>
    </rPh>
    <rPh sb="25" eb="26">
      <t>ニチ</t>
    </rPh>
    <phoneticPr fontId="4"/>
  </si>
  <si>
    <t>契約の相手方の商号又は名
称及び住所</t>
    <rPh sb="0" eb="2">
      <t>ケイヤク</t>
    </rPh>
    <rPh sb="3" eb="6">
      <t>アイテガタ</t>
    </rPh>
    <rPh sb="7" eb="9">
      <t>ショウゴウ</t>
    </rPh>
    <rPh sb="9" eb="10">
      <t>マタ</t>
    </rPh>
    <rPh sb="11" eb="12">
      <t>メイ</t>
    </rPh>
    <rPh sb="13" eb="14">
      <t>ショウ</t>
    </rPh>
    <rPh sb="14" eb="15">
      <t>オヨ</t>
    </rPh>
    <rPh sb="16" eb="18">
      <t>ジュウショ</t>
    </rPh>
    <phoneticPr fontId="4"/>
  </si>
  <si>
    <t>契約の相手方の商号又は名称及び住所</t>
    <rPh sb="0" eb="2">
      <t>ケイヤク</t>
    </rPh>
    <rPh sb="3" eb="6">
      <t>アイテガタ</t>
    </rPh>
    <rPh sb="7" eb="9">
      <t>ショウゴウ</t>
    </rPh>
    <rPh sb="9" eb="10">
      <t>マタ</t>
    </rPh>
    <rPh sb="11" eb="12">
      <t>メイ</t>
    </rPh>
    <rPh sb="12" eb="13">
      <t>ショウ</t>
    </rPh>
    <rPh sb="13" eb="14">
      <t>オヨ</t>
    </rPh>
    <rPh sb="15" eb="17">
      <t>ジュウショ</t>
    </rPh>
    <phoneticPr fontId="4"/>
  </si>
  <si>
    <t>財務省本庁舎北玄関自動扉整備
令和7年7月17日～令和7年10月31日</t>
  </si>
  <si>
    <t>支出負担行為担当官
財務省大臣官房会計課長
松田　康宏
東京都千代田区霞が関３－１－１</t>
  </si>
  <si>
    <t>SSPC株式会社
静岡県藤枝市南新屋２６０－１５</t>
  </si>
  <si>
    <t>一般競争入札</t>
  </si>
  <si>
    <t>九段第３合同庁舎１８階事務室整備 
令和7年8月1日～令和7年12月19日</t>
  </si>
  <si>
    <t>株式会社翔榮建設　
神奈川県川崎市宮前区南野川２－２９－２４</t>
  </si>
  <si>
    <t>三田共用会議所太陽光発電設備整備 
令和7年8月28日～令和8年3月31日</t>
  </si>
  <si>
    <t>東京ガスリノベーション株式会社
東京都品川区二葉２－９－１５　NFパークビル２階</t>
  </si>
  <si>
    <t>財務省税関研修所自動制御設備修繕工事 
令和7年9月11日～令和8年3月31日</t>
  </si>
  <si>
    <t>ジョンソンコントロールズ株式会社
東京都渋谷区笹塚１－５０－１</t>
  </si>
  <si>
    <t>九段第３合同庁舎空調制御機器修繕工事 
令和7年9月18日～令和8年3月31日</t>
  </si>
  <si>
    <t>支出負担行為担当官
財務省大臣官房会計課長
松田　康宏
東京都千代田区霞が関３－１－１
ほか７官署等</t>
  </si>
  <si>
    <t>49,408,700円
(A)</t>
  </si>
  <si>
    <t>77.9%
(B/A×100)</t>
  </si>
  <si>
    <t>分担契約
契約総額
38,500,000円(B)</t>
    <rPh sb="0" eb="2">
      <t>ブンタン</t>
    </rPh>
    <rPh sb="2" eb="4">
      <t>ケイヤク</t>
    </rPh>
    <rPh sb="5" eb="9">
      <t>ケイヤクソウガク</t>
    </rPh>
    <rPh sb="20" eb="21">
      <t>エン</t>
    </rPh>
    <phoneticPr fontId="5"/>
  </si>
  <si>
    <t>令和７年度官庁会計システム等の機能追加に係る業務　一式</t>
    <rPh sb="25" eb="27">
      <t>イッシキ</t>
    </rPh>
    <phoneticPr fontId="14"/>
  </si>
  <si>
    <t>株式会社ＮＴＴデータ
東京都江東区豊洲３－３－３</t>
  </si>
  <si>
    <t>一般競争入札
（総合評価方式）</t>
  </si>
  <si>
    <t>同種の他の契約の予定価格を類推されるおそれがあるため公表しない</t>
  </si>
  <si>
    <t>－</t>
  </si>
  <si>
    <t>日中共同セミナーに関する支援業務一式</t>
  </si>
  <si>
    <t>株式会社ステージ
東京都豊島区高松１－１－１１</t>
  </si>
  <si>
    <t>第５９回通関士試験問題等梱包運送業務　一式</t>
    <rPh sb="19" eb="21">
      <t>イッシキ</t>
    </rPh>
    <phoneticPr fontId="14"/>
  </si>
  <si>
    <t>名鉄ゴールデン航空株式会社
東京都江東区南砂７－１２－４東東京流通センターＢ棟６階</t>
  </si>
  <si>
    <t>高速液体クロマトグラフシステムの賃貸借　一式（賃貸借期間：令和７年12月１日～令和12年３月31日）</t>
  </si>
  <si>
    <t>三菱HCキャピタル株式会社
東京都千代田区丸の内１－５－１</t>
  </si>
  <si>
    <t>事務用什器の購入等（アンカーレス移動棚ハンドル式軽量タイプ（本体） 　９架　ほか89品目）</t>
  </si>
  <si>
    <t>株式会社第一文眞堂
東京都港区芝大門１－３－１６</t>
    <phoneticPr fontId="14"/>
  </si>
  <si>
    <t>職員情報検索システムに係る機器賃貸借等、運用保守業務　一式（賃貸借期間：令和８年１月１日～令和11年10月31日）</t>
  </si>
  <si>
    <t>株式会社システムサポート
石川県金沢市本町１－５－２リファーレ９階</t>
    <phoneticPr fontId="14"/>
  </si>
  <si>
    <t>日本の財政経済に関する共同研究　一式</t>
  </si>
  <si>
    <t>国立大学法人京都大学
京都府京都市左京区吉田本町３６－１</t>
  </si>
  <si>
    <t>輸出入申告データと他国の取引レベルの貿易データ等との接合手法に関する委託研究　一式</t>
  </si>
  <si>
    <t>大学共同利用機関法人情報・システム研究機構
東京都立川市緑町１０－３</t>
  </si>
  <si>
    <t>旅費等実態調査（国内外の宿泊料金に関する実態調査）　一式</t>
  </si>
  <si>
    <t>ＨＲＳＪａｐａｎ株式会社
東京都港区虎ノ門１－１０－５　１１Ｆ</t>
  </si>
  <si>
    <t>財務省本庁舎内（計４局課）の什器等の運搬作業　一式</t>
  </si>
  <si>
    <t>株式会社ハンズオン
神奈川県横浜市栄区上郷町１６７２</t>
  </si>
  <si>
    <t>シンポジウム「国際シンポジウム2026（仮称）」における企画支援業務　一式</t>
  </si>
  <si>
    <t>特定非営利活動法人言論エヌピーオー
東京都中央区日本橋堀留町２－８－４</t>
  </si>
  <si>
    <t>総価契約分
8,112,468円
単価契約分
@9,215円ほか</t>
  </si>
  <si>
    <t>支出負担行為担当官
財務省大臣官房会計課長
松田　康宏
東京都千代田区霞が関３－１－１
ほか１官署</t>
  </si>
  <si>
    <t>第５９回通関士試験問題用紙の印刷製本（通関書類の作成要領その他通関手続の実務7,900部ほか3品目）</t>
  </si>
  <si>
    <t>株式会社ハップ
東京都江戸川区松江１－１１－３</t>
  </si>
  <si>
    <t>「令和６年度決算の説明」の編集～製本、納品等（1,174部）</t>
  </si>
  <si>
    <t>@2,035円</t>
  </si>
  <si>
    <t>乗用自動車の交換購入（乗用自動車1台）</t>
  </si>
  <si>
    <t>千葉日産自動車株式会社
千葉県千葉市中央区本千葉町９－２１</t>
  </si>
  <si>
    <t>図書「財政会計六法（令和７年版）」ほかの購入（財政会計六法（令和７年版）60冊ほか8品目）</t>
  </si>
  <si>
    <t>全国官報販売協同組合
東京都千代田区霞が関１－４－１</t>
  </si>
  <si>
    <t>@5,588円ほか</t>
  </si>
  <si>
    <t>財務省本省ほか14ヶ所の消火器点検業務(外観点検小型前期1,152本ほか7項目）</t>
  </si>
  <si>
    <t>支出負担行為担当官
財務省大臣官房会計課長
松田　康宏
東京都千代田区霞が関３－１－１
ほか９官署</t>
  </si>
  <si>
    <t>三津浜工業株式会社
東京都大田区東蒲田２－１９－１２</t>
  </si>
  <si>
    <t>@1,980円ほか</t>
  </si>
  <si>
    <t>外国税関向けワークショップ（９月分）に係る業務委託　一式</t>
  </si>
  <si>
    <t>株式会社三昭ツーリスト
神奈川県高座郡寒川町宮山１２１-６</t>
  </si>
  <si>
    <t>総価契約分
433,800円
単価契約分
@14,700円ほか</t>
  </si>
  <si>
    <t>シンポジウム「国際シンポジウム2026（仮称）」における設営及び運営等業務　一式</t>
  </si>
  <si>
    <t>株式会社コンベンションリンケージ
東京都千代田区三番町２</t>
  </si>
  <si>
    <t>総価契約分
15,390,235円
単価契約分
@2,277円ほか</t>
  </si>
  <si>
    <t>令和７年度中央研修「不動産鑑定理論研修」　一式</t>
  </si>
  <si>
    <t>ＴＡＣ株式会社
東京都千代田区神田三崎町３-２-１８</t>
  </si>
  <si>
    <t>総価契約分
2,197,800円
単価契約分
@102,300円</t>
  </si>
  <si>
    <t>財産回復に関する調査　一式</t>
  </si>
  <si>
    <t>有限責任あずさ監査法人
東京都新宿区津久戸町１－２</t>
  </si>
  <si>
    <t>複合機の調達及び保守業務　一式</t>
  </si>
  <si>
    <t>富士フイルムビジネスイノベーションジャパン
東京都江東区豊洲２－２－１</t>
  </si>
  <si>
    <t>総価契約分
4,505,600円
単価契約分
＠5.445円ほか</t>
    <phoneticPr fontId="14"/>
  </si>
  <si>
    <t>財政に関するパンフレットの版下作成、印刷製本、ホームページ掲載用データの作成及びホームページ用のHTMLデータの作成（ﾊﾟﾝﾌﾚｯﾄ「日本の財政関係資料」の印刷製本21,000部ほか4品目）</t>
  </si>
  <si>
    <t>図書「政官要覧（令和７年秋号）」ほかの購入（政官要覧令和7年秋号513冊ほか2品目）</t>
  </si>
  <si>
    <t>株式会社中村書店
東京都杉並区浜田山１－２４－２０ラセイム新見Ⅰ１２２</t>
  </si>
  <si>
    <t>キャビネット等の購入（シュレッダー2台ほか12品目）</t>
  </si>
  <si>
    <t>株式会社秋山商会
東京都中央区東日本橋２－１３－５</t>
  </si>
  <si>
    <t xml:space="preserve">単価契約
予定調達総額 8,220,908円
</t>
  </si>
  <si>
    <t xml:space="preserve">単価契約
予定調達総額 2,389,090円
</t>
  </si>
  <si>
    <t xml:space="preserve">単価契約
予定調達総額 1,155,000円
</t>
  </si>
  <si>
    <t xml:space="preserve">単価契約
予定調達総額 2,859,400円
</t>
  </si>
  <si>
    <t xml:space="preserve">単価契約
予定調達総額 18,601,715円
</t>
  </si>
  <si>
    <t xml:space="preserve">単価契約
予定調達総額 3,118,500円
</t>
  </si>
  <si>
    <t xml:space="preserve">単価契約
予定調達総額 5,545,100円
</t>
  </si>
  <si>
    <t xml:space="preserve">分担契約
契約総額
 3,596,997円
</t>
    <phoneticPr fontId="14"/>
  </si>
  <si>
    <t>「令和６年度一般会計歳入歳出決算書」ほかの編集及び印刷製本（決算書データ1,064枚ほか21品目）</t>
  </si>
  <si>
    <t>独立行政法人国立印刷局
東京都港区虎ノ門２－２－３</t>
  </si>
  <si>
    <t>@55,209円ほか</t>
  </si>
  <si>
    <t>Stata19に係るアップグレードライセンス等の購入一式</t>
  </si>
  <si>
    <t>株式会社ライトストーン
東京都千代田区東神田２－５－１２</t>
  </si>
  <si>
    <t>財務省行政情報化LANシステムに係る不正侵入防御装置・ネットワーク接続認証（無線）装置更改業務　一式（賃貸借期間：令和８年１月１日～令和９年６月３０日）</t>
  </si>
  <si>
    <t>日本電気株式会社
東京都港区芝５－７－１
ＮＥＣキャピタルソリューション株式会社
東京都港区港南２－１５－３</t>
  </si>
  <si>
    <t>7010401022916
8010401021784</t>
  </si>
  <si>
    <t>行政LANは財務本省の情報通信基盤となるネットワークシステムである。更に、財務省の多数の個別業務システムと接続しているところ。 現行行政LANは、令和３年更改時に日本電気株式会社が、財務省の調達仕様書に則して構築・運用しており、既に設置している関連機器等と一体的に運用することでセキュリティ対策の向上及び円滑な運用を図っているところ、現行事業者以外の者と契約した場合には、行政LANの安定運用が困難となり、財務省職員の業務遂行に著しい支障が生じるおそれがある。 このため、現行行政LANの構成を熟知しており、安定運用が可能な現行事業者と契約を締結する必要があり、競争を許さないことから会計法第29条の3第4項に該当する。（根拠区分：ロ）</t>
  </si>
  <si>
    <t>単価契約
予定調達総額
62,416,906円</t>
    <rPh sb="0" eb="4">
      <t>タンカケイヤク</t>
    </rPh>
    <rPh sb="5" eb="9">
      <t>ヨテイチョウタツ</t>
    </rPh>
    <rPh sb="9" eb="11">
      <t>ソウガク</t>
    </rPh>
    <rPh sb="22" eb="23">
      <t>エン</t>
    </rPh>
    <phoneticPr fontId="14"/>
  </si>
  <si>
    <t>契３</t>
    <rPh sb="0" eb="1">
      <t>ケイ</t>
    </rPh>
    <phoneticPr fontId="4"/>
  </si>
  <si>
    <t>-</t>
    <phoneticPr fontId="4"/>
  </si>
  <si>
    <t>株式会社システムサポート
石川県金沢市本町１－５－２リファーレ９階</t>
  </si>
  <si>
    <t>－</t>
    <phoneticPr fontId="4"/>
  </si>
  <si>
    <t>５ 作業の実施体制・方法
(２) 作業要員に求める資格等の要件
本業務を担当する者について、以下に示す条件を満たす者を含めること。
なお、プロジェクト管理者は、業務終了まで継続して遂行することとし、万が一交代する場
合は、受注者が事前に承認を得ること。
プロジェクト管理者 
・ ＩＴＩＬ Ｆｏｕｎｄａｔｉｏｎ資格を有することが望ましい。
・ 情報処理業務の経験年数が10 年以上あることが望ましい
・ 国、地方自治体等のシステム（同類の人事関連業務が望ましい）作業について、プロジェクト管理等の経験年数がおおむね5年以上あることが望ましい
サービスデスク担当者 ・ 経済産業省が定めるＩＴスキル標準Ⅴ３に基づき、カスタマーサービス職種のレベル３以上に相当する能力を有すること。
アプリケーション保守担当者、システム保守担当者
・ 経済産業省が定めるＩＴスキル標準Ⅴ３に基づき、アプリケーションスペシャリスト職
種のレベル３以上に相当する能力を有すること。
・ 経済産業省が定めるＩＴスキル標準Ⅴ３に基づき、ＩＴスペシャリストシステム管理職
種のレベル３以上に相当する能力を有すること。
※上記全ての担当者は、日本語での円滑な対応が可能である者とすること。</t>
    <phoneticPr fontId="4"/>
  </si>
  <si>
    <t>８ 入札参加資格に関する事項
(２) 公的な資格や認証等の取得
ア 応札者は、品質マネジメントシステムに係る以下のいずれかの条件を満たすこと。
(ア) 品質マネジメントシステムの規格である「JIS Q 9001」又は｢ISO9001」（登録活動範囲が情報処理に関するものであること。）の認定を、業務を遂行する組織が有していること。
(イ) 上記と同等の品質管理手順及び体制が明確化された品質マネジメントシステムを有している事業者であること（管理体制、品質マネジメントシステム運営規程、品質管理手順規定等を提示すること。）。
イ 応札者は、情報セキュリティに係る以下のいずれかの条件を満たすこと。
(ア) 情報セキュリティ実施基準である「JIS Q 27001」、「ISO/IEC27001」又は「ISMS」の
認証を有していること。
(イ) 財団法人日本情報処理開発協会のプライバシーマーク制度の認定を受けているか、又は同等の個人情報保護のマネジメントシステムを確立していること。
(ウ) 個人情報を扱うシステムのセキュリティ体制が適切であることを第三者機関に認定された事業者であること。
(３) 受注実績
ア 本調達と同等程度の人事情報等を含むデータ取扱い実績を有すること。
イ 本調達と同程度の規模のシステム構築実績を有すること。
ウ 本調達と同規模程度、かつ同程度の秘匿性のある個人情報を取り扱うシステムの
運用保守業務（運用・保守の設計業務を含む）を過去に実施した経験を複数有すること。
※本システムで管理する人事情報は、氏名、生年月日、顔写真、住所、電話番号、人事
記録、略歴、取得資格等</t>
    <phoneticPr fontId="4"/>
  </si>
  <si>
    <t>５　作業の実施体制・方法に関する事項
（３）要員に求める資格等の要件
総括責任者及び特定作業要員に求める資格等の要件を以下に示す。
求める資格等は、契約期限まで担保すること。
イ 総括責任者
受託者は、以下に示す条件を満たす者を必ず１名配置すること。
① 情報処理業務の経験を有すること。
経験年数は１５年以上有することが望ましい。
② 会計事務に関わるシステム構築におけるプロジェクト管理経験を有すること。
経験年数は５年以上有することが望ましい。
③ プロジェクト・マネジメント協会（ＰＭＩ）が認定するプロジェクトマネジメントプロフェッショナル（ＰＭＰ）試験又は「情報処理の促進に関する法律」に基づいて行われる情報処理技術者試験のうちのプロジェクトマネージャ試験の合格者であること。
ロ 特定作業要員
受託者は、以下に示す条件を満たす者を置くこと。
① 情報処理業務の経験を有すること。
経験年数は１０年以上有することが望ましい。
② 会計事務に関わるシステムの開発の経験を有すること。経験年数は５年以上有することが望ましい。
③ プロジェクト・マネジメント協会（ＰＭＩ）が認定するプロジェクトマネジメントプロフェッショナル（ＰＭＰ）試験又は「情報処理の促進に関する法律」に基づいて行われる情報処理技術者試験のうちのプロジェクトマネージャ試験の合格者であること。
④ 官庁会計諸法令に精通していること。</t>
    <phoneticPr fontId="4"/>
  </si>
  <si>
    <t xml:space="preserve">８　入札参加資格に関する事項
（２）公的な資格や認証等の取得
イ 品質及び環境マネジメントシステムに係る資格・認証要件
財団法人日本適合性認定協会又は海外の認定機関により認定された審査登録機関によるＩＳＯ９００１及びＩＳＯ１４００１の認定を有している組織及び部門、あるいは同等の組織能力を有することが証明できる組織及び部門が、その品質及び環境マネジメントシステムに基づき作業管理が確立していること。
ロ 情報セキュリティに係る資格・認証要件
情報セキュリティに係る以下のいずれかの条件を満たすこと。
① 情報セキュリティ実施基準である「ＪＩＳ Ｑ ２７００１」、「ＩＳＯ／ＩＥＣ２７００１」又は「ＩＳＭＳ」の認証を有していること。
② 財団法人日本情報処理開発協会のプライバシーマーク制度の認定を受けているか、又は同等の個人情報保護のマネジメントシステムを確立していること。
③ 個人情報を扱うシステムのセキュリティ体制が適切であることを第三者機関に認定された事業者であること。
</t>
    <phoneticPr fontId="4"/>
  </si>
  <si>
    <t xml:space="preserve">
（３）受託実績
本件特定役務の受託者は、以下に示す受託実績を有すること。
なお、同等の受託実績があったとしても、元請けから委託され若しくは委任され又は代理され若しくは下請けされたものである場合は、ここでいう実績には含まない。
イ クラウドサービスを利用したシステムに関する受託実績
以下に示す条件をすべて満たすシステムにおいて、設計・開発及び保守の実績を有すること。
① クラウドサービス上で構築されたシステム
② 標準的な通信プロトコルにより他のシステムと連携するシステム
ロ 官庁会計システム等の業務特性に関する受託実績
役割の異なる複数の供給者が相互に関連するプロジェクトにおいて、会計事務に関するシステムの設計・開発及び保守の実績を有すること。なお、官庁会計システムと同等規模（システム利用者数、業務量等）のシステムにおいて、設計・開発及び保守の実績を有することが望ましい。
ハ 官庁会計システムのシステム特性に関する受託実績
以下に示す条件をすべて満たすシステムにおいて、本件特定役務と同等の機能追加の実績を有すること。
① ディザスタリカバリ対策を講じた２基幹系業務システム
② 大規模なネットワーク（データ通信用回線）で結んだシステム
③ 運用主体（法人、府省、地方自治体等）の異なる複数のシステムとネットワーク（データ通信用回線）接続し、相互に連携し業務処理を行う機能を有するシステム
ニ 歳入金電子納付システムのシステム特性に関する受託実績
以下に示す条件をすべて満たすシステムにおいて、本件特定役務と同等の設計・開発及び保守の実績を有すること。
① 運用主体（法人、府省、地方自治体等）の異なる複数のシステムとネットワーク（データ通信用回線）接続し、相互に連携し業務処理を行う機能を有するシステム
② ２４時間３６５日運転指向のシステム</t>
    <phoneticPr fontId="4"/>
  </si>
  <si>
    <t>① 主担当研究者として、経済学等の大学教授又は准教授クラスであって、国・地方公共団体等において行政実務又は経済・財政・税制若しくは社会保障関連の各種審議会等を通じて政策立案若しくは政策分析を行った経験を有する者を１名以上（契約期間中に30 日以上）配置する。
② 副担当研究者として、経済学等の分野における博士号取得者若しくは博士後期課程在籍者を１名以上（契約期間中に90 日以上）配置する。
③ 研究補助者として、上記①及び②の研究者を適切に補助できる者を１名以上（契約期間中に30 日以上）配置する。</t>
    <phoneticPr fontId="4"/>
  </si>
  <si>
    <t>本委託研究は輸出入申告データ及び他国の取引レベルの貿易データ等の膨大なデータを高精度で高速に処理することを想定しており、研究の実効性を確保するため、受託者は、主担当研究者（別紙におけるデータ管理者及び利用者）として、輸出入申告データに相当する大規模な複数のデータを接合する手法及び接合したデータから必要な情報を効率的に検索・抽出するシステムの開発について、高度な知見と十分な経験を有する大学教授又は准教授クラスである大学等の常勤の研究者を１名以上含めた業務実施体制を構築すること。</t>
    <phoneticPr fontId="4"/>
  </si>
  <si>
    <t>４ 応札者の条件
（１）国内において、同種又は類似の英語による国際シンポジウム等の企画支援業務を行った実績を有しており、かつ、公的・民間部門双方の海外要人（経済財政・金融分野の政府閣僚級、国際機関の幹部級を想定、その経験者を含む）等を招聘するために必要なネットワークを有していること。なお、ここにいう国際シンポジウム等の企画支援業務とは、英語による国際シンポジウム等やその議論内容に係るテーマ等の考案、それに基づいたパネリスト・講演者等の企画・選定・参加承諾取り付け等の業務のことをいう。以下同じ。
（２）Ⅱ．６にて示す要件を満たす企画責任者及び企画支援要員（以下、「企画責任者等」という）を配置することができること。
（３）国際シンポジウム企画支援業務の経験や経営資源を生かして、継続的に安定して役務を提供できること。
（４）企画責任者等は、財務省担当者と本件打ち合せのために、随時財務省へ来訪可能であること。また、在勤する事務所が都心ないし都心近辺にある等、トラブル等の緊急時に迅速な対応がとれる体制が整っていること。本シンポジウムの開催運営上、やむを得ない変更が生じ、パネリスト等の追加手配が必要となった場合にも臨機応変に対応可能であること。
（５）契約期間を遵守し、迅速な精算業務が可能であること。
（６）落札後の業務の遂行にあたり知り得る情報等についてのセキュリティ体制が十分に整っていること。</t>
    <phoneticPr fontId="4"/>
  </si>
  <si>
    <t>９ 情報セキュリティ要件
○　一般財団法人日本情報経済社会推進協会による情報セキュリティマネジメントシステム（ISMS(Information Security Management System)）適合性評価制度の認証(ISO/IEC 27001 等)を受けている、又はこれと同等の情報セキュリティ管理システムを確立していることを明確にすること。
○　本業務に使用する Web サイトについて、クラウドサービスを利用する場合、本業務においては個人情報を取り扱うため、当該サービスを提供する本業務の実施予定組織・部門が以下の認証制度・監査フレームワークのいずれかの認証制度の認証を取得している、又は監査フレームワークの対応を行っていること。
・ISO/IEC 27017 による認証取得
・JASA クラウドセキュリティ推進協議会 CS ゴールドマーク
・米国 FedRAMP
・AICPA SOC2（日本公認会計士協会 IT7 号）のクラウドサービスに係るもの
・AICPA SOC3（SysTrust/WEBTrsuts）（日本公認会計士協会 IT2 号）のクラウドサービスに係るもの
・ISMAP
○　本業務を確実に遂行するため、応札者は次の条件を満たしているものとし、具体的な事例を挙げて証明すること。過去 3 年間において、調査対象者 1,000 名規模以上（同時期に複数の多面観察・職場環境等調査実施業務を含む。）の 多面観察・職場環境等調査実施業務（結果分析、結果報告書の作成）の実績があること。</t>
    <phoneticPr fontId="4"/>
  </si>
  <si>
    <t>第５９回通関士試験問題用紙の印刷製本（通関書類の作成要領その他通関手続の実務7,900部ほか3品目）</t>
    <phoneticPr fontId="4"/>
  </si>
  <si>
    <t>株式会社ハップ
東京都江戸川区松江１－１１－３</t>
    <phoneticPr fontId="4"/>
  </si>
  <si>
    <t>一般競争入札</t>
    <phoneticPr fontId="4"/>
  </si>
  <si>
    <t>同種の他の契約の予定価格を類推されるおそれがあるため公表しない</t>
    <phoneticPr fontId="4"/>
  </si>
  <si>
    <t>一般的な参加要件以外は指定していない(競争参加資格等）</t>
    <phoneticPr fontId="4"/>
  </si>
  <si>
    <t>乗用自動車の交換購入（乗用自動車1台）</t>
    <phoneticPr fontId="4"/>
  </si>
  <si>
    <t>千葉日産自動車株式会社
千葉県千葉市中央区本千葉町９－２１</t>
    <phoneticPr fontId="4"/>
  </si>
  <si>
    <t>一般競争入札（総合評価方式）</t>
    <phoneticPr fontId="4"/>
  </si>
  <si>
    <t>複合機の調達及び保守業務　一式</t>
    <phoneticPr fontId="4"/>
  </si>
  <si>
    <t>富士フイルムビジネスイノベーションジャパン
東京都江東区豊洲２－２－１</t>
    <phoneticPr fontId="4"/>
  </si>
  <si>
    <t>総価契約分
4,505,600円
単価契約分
＠5.445円ほか</t>
    <phoneticPr fontId="4"/>
  </si>
  <si>
    <t>一般的な参加要件以外は指定していない(競争参加資格等）</t>
  </si>
  <si>
    <t>図書「政官要覧（令和７年秋号）」ほかの購入（政官要覧令和7年秋号513冊ほか2品目）</t>
    <phoneticPr fontId="4"/>
  </si>
  <si>
    <t>株式会社中村書店
東京都杉並区浜田山１－２４－２０ラセイム新見Ⅰ１２２</t>
    <phoneticPr fontId="4"/>
  </si>
  <si>
    <t>一般的な参加要件以外は指定していない（競争参加資格等）</t>
  </si>
  <si>
    <t>国会提出用印刷物については、①正確性、確実性、②公表前の情報の守秘、③緊急の要請への素早い対応が必要とされており、独立行政法人国立印刷局においては、こうした条件を満たすことができる機関であり、競争を許さないことから会計法第29条の３第４項に該当するため。（根拠区分：ハ）</t>
    <phoneticPr fontId="4"/>
  </si>
  <si>
    <t>Stataは、データ分析のため不可欠なソフトウェアであり、契約相手方は当該ライセンスの開発元（IHS Global Inc）から指定を受けた、日本国内における販売代理店であり、販売代理店からのみ日本語サポート付きのライセンスを購入可能であるため、他社との競争の余地がないことから、会計法第29 条の３第４項に該当するため。
（根拠区分：二（ヘ））</t>
    <phoneticPr fontId="4"/>
  </si>
  <si>
    <t>単価契約
予定調達総額 1,738,220円
分担契約
分担予定額1,459,700円</t>
    <phoneticPr fontId="4"/>
  </si>
  <si>
    <t>（部局名：大臣官房会計課）</t>
    <rPh sb="1" eb="3">
      <t>ブキョク</t>
    </rPh>
    <rPh sb="3" eb="4">
      <t>メイ</t>
    </rPh>
    <rPh sb="5" eb="12">
      <t>ダイジンカンボウカイケイカ</t>
    </rPh>
    <phoneticPr fontId="4"/>
  </si>
  <si>
    <t>（審議対象期間　令和7年7月1日～令和7年9月30日）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</si>
</sst>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11]ggge&quot;年&quot;m&quot;月&quot;d&quot;日&quot;;@"/>
    <numFmt numFmtId="177" formatCode="#,##0&quot;円&quot;;[Red]\-#,##0&quot;円&quot;"/>
    <numFmt numFmtId="178" formatCode="0.0%"/>
    <numFmt numFmtId="179" formatCode="#,##0_ "/>
    <numFmt numFmtId="180" formatCode="#,##0&quot;円&quot;"/>
    <numFmt numFmtId="181" formatCode="0_);[Red]\(0\)"/>
    <numFmt numFmtId="182" formatCode="#,##0&quot;円&quot;_);[Red]\(&quot;¥&quot;#,##0\)"/>
    <numFmt numFmtId="183" formatCode="0_ "/>
    <numFmt numFmtId="184" formatCode="[&lt;43586]\ ggge&quot;年&quot;m&quot;月&quot;d&quot;日&quot;;[&lt;43831]&quot;令和元年&quot;m&quot;月&quot;d&quot;日&quot;;ggge&quot;年&quot;m&quot;月&quot;d&quot;日&quot;\ "/>
    <numFmt numFmtId="185" formatCode="[$]ggge&quot;年&quot;m&quot;月&quot;d&quot;日&quot;;@" x16r2:formatCode16="[$-ja-JP-x-gannen]ggge&quot;年&quot;m&quot;月&quot;d&quot;日&quot;;@"/>
  </numFmts>
  <fonts count="1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4"/>
      <name val="ＭＳ Ｐゴシック"/>
      <family val="3"/>
      <charset val="128"/>
    </font>
    <font>
      <sz val="12"/>
      <name val="ＭＳ 明朝"/>
      <family val="1"/>
      <charset val="128"/>
    </font>
    <font>
      <sz val="12"/>
      <color indexed="8"/>
      <name val="ＭＳ 明朝"/>
      <family val="1"/>
      <charset val="128"/>
    </font>
    <font>
      <sz val="12"/>
      <name val="ＭＳ Ｐゴシック"/>
      <family val="3"/>
      <charset val="128"/>
    </font>
    <font>
      <sz val="14"/>
      <name val="ＭＳ 明朝"/>
      <family val="1"/>
      <charset val="128"/>
    </font>
    <font>
      <sz val="11"/>
      <color theme="1"/>
      <name val="ＭＳ Ｐゴシック"/>
      <family val="3"/>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s>
  <cellStyleXfs count="14">
    <xf numFmtId="0" fontId="0"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0" fontId="1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9" fontId="3" fillId="0" borderId="0" applyFont="0" applyFill="0" applyBorder="0" applyAlignment="0" applyProtection="0"/>
    <xf numFmtId="0" fontId="3" fillId="0" borderId="0">
      <alignment vertical="center"/>
    </xf>
    <xf numFmtId="0" fontId="1" fillId="0" borderId="0">
      <alignment vertical="center"/>
    </xf>
    <xf numFmtId="38" fontId="1" fillId="0" borderId="0" applyFont="0" applyFill="0" applyBorder="0" applyAlignment="0" applyProtection="0">
      <alignment vertical="center"/>
    </xf>
  </cellStyleXfs>
  <cellXfs count="137">
    <xf numFmtId="0" fontId="0" fillId="0" borderId="0" xfId="0">
      <alignment vertical="center"/>
    </xf>
    <xf numFmtId="0" fontId="5" fillId="0" borderId="0" xfId="0" applyFont="1">
      <alignment vertical="center"/>
    </xf>
    <xf numFmtId="0" fontId="6" fillId="0" borderId="1" xfId="5" applyFont="1" applyFill="1" applyBorder="1" applyAlignment="1">
      <alignment vertical="center" wrapText="1"/>
    </xf>
    <xf numFmtId="58" fontId="6" fillId="0" borderId="1" xfId="5" applyNumberFormat="1" applyFont="1" applyFill="1" applyBorder="1" applyAlignment="1">
      <alignment horizontal="left" vertical="center" wrapText="1"/>
    </xf>
    <xf numFmtId="0" fontId="6" fillId="0" borderId="1" xfId="5" applyFont="1" applyFill="1" applyBorder="1" applyAlignment="1">
      <alignment horizontal="center" vertical="center" wrapText="1"/>
    </xf>
    <xf numFmtId="0" fontId="6" fillId="0" borderId="0" xfId="5" applyFont="1" applyFill="1" applyAlignment="1">
      <alignment vertical="center" wrapText="1"/>
    </xf>
    <xf numFmtId="0" fontId="5" fillId="0" borderId="0" xfId="0" applyFont="1" applyAlignment="1">
      <alignment horizontal="center" vertical="center"/>
    </xf>
    <xf numFmtId="0" fontId="7" fillId="0" borderId="0" xfId="0" applyFont="1">
      <alignment vertical="center"/>
    </xf>
    <xf numFmtId="0" fontId="6" fillId="0" borderId="2" xfId="5" applyFont="1" applyFill="1" applyBorder="1" applyAlignment="1">
      <alignment vertical="center" wrapText="1"/>
    </xf>
    <xf numFmtId="58" fontId="6" fillId="0" borderId="2" xfId="5" applyNumberFormat="1" applyFont="1" applyFill="1" applyBorder="1" applyAlignment="1">
      <alignment horizontal="left" vertical="center" wrapText="1"/>
    </xf>
    <xf numFmtId="0" fontId="6" fillId="0" borderId="0" xfId="5" applyFont="1" applyFill="1" applyBorder="1" applyAlignment="1">
      <alignment vertical="center" wrapText="1"/>
    </xf>
    <xf numFmtId="0" fontId="9" fillId="0" borderId="1" xfId="6" applyFont="1" applyFill="1" applyBorder="1" applyAlignment="1">
      <alignment vertical="center" wrapText="1"/>
    </xf>
    <xf numFmtId="0" fontId="10" fillId="0" borderId="1" xfId="7" applyFont="1" applyFill="1" applyBorder="1" applyAlignment="1">
      <alignment vertical="center" wrapText="1"/>
    </xf>
    <xf numFmtId="176" fontId="10" fillId="0" borderId="1" xfId="7" applyNumberFormat="1" applyFont="1" applyFill="1" applyBorder="1" applyAlignment="1">
      <alignment horizontal="center" vertical="center" wrapText="1"/>
    </xf>
    <xf numFmtId="183" fontId="9" fillId="0" borderId="1" xfId="5" applyNumberFormat="1" applyFont="1" applyFill="1" applyBorder="1" applyAlignment="1">
      <alignment horizontal="center" vertical="center" wrapText="1"/>
    </xf>
    <xf numFmtId="179" fontId="10" fillId="0" borderId="1" xfId="7" applyNumberFormat="1" applyFont="1" applyFill="1" applyBorder="1" applyAlignment="1">
      <alignment horizontal="center" vertical="center" wrapText="1"/>
    </xf>
    <xf numFmtId="177" fontId="10" fillId="0" borderId="1" xfId="2" applyNumberFormat="1" applyFont="1" applyFill="1" applyBorder="1" applyAlignment="1">
      <alignment horizontal="center" vertical="center" wrapText="1" shrinkToFit="1"/>
    </xf>
    <xf numFmtId="178" fontId="10" fillId="0" borderId="1" xfId="1" applyNumberFormat="1" applyFont="1" applyFill="1" applyBorder="1" applyAlignment="1">
      <alignment horizontal="center" vertical="center" wrapText="1"/>
    </xf>
    <xf numFmtId="181" fontId="9" fillId="0" borderId="1" xfId="5" applyNumberFormat="1" applyFont="1" applyFill="1" applyBorder="1" applyAlignment="1">
      <alignment horizontal="center" vertical="center" wrapText="1"/>
    </xf>
    <xf numFmtId="0" fontId="9" fillId="0" borderId="1" xfId="5" applyFont="1" applyFill="1" applyBorder="1" applyAlignment="1">
      <alignment vertical="center" wrapText="1"/>
    </xf>
    <xf numFmtId="0" fontId="9" fillId="0" borderId="0" xfId="5" applyFont="1" applyFill="1" applyAlignment="1">
      <alignmen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0" xfId="0" applyFont="1" applyAlignment="1">
      <alignment vertical="center"/>
    </xf>
    <xf numFmtId="0" fontId="9" fillId="0" borderId="0" xfId="0" applyFont="1" applyAlignment="1">
      <alignment horizontal="left" vertical="center"/>
    </xf>
    <xf numFmtId="0" fontId="12" fillId="0" borderId="0" xfId="0" applyFont="1">
      <alignment vertical="center"/>
    </xf>
    <xf numFmtId="182" fontId="9" fillId="0" borderId="1" xfId="5" applyNumberFormat="1" applyFont="1" applyFill="1" applyBorder="1" applyAlignment="1">
      <alignment horizontal="center" vertical="center" wrapText="1"/>
    </xf>
    <xf numFmtId="178" fontId="9" fillId="0" borderId="1" xfId="5" applyNumberFormat="1" applyFont="1" applyFill="1" applyBorder="1" applyAlignment="1">
      <alignment horizontal="center" vertical="center" wrapText="1"/>
    </xf>
    <xf numFmtId="0" fontId="9" fillId="0" borderId="1" xfId="4" applyFont="1" applyFill="1" applyBorder="1" applyAlignment="1">
      <alignment horizontal="left" vertical="center" wrapText="1"/>
    </xf>
    <xf numFmtId="58" fontId="9" fillId="0" borderId="1" xfId="5" applyNumberFormat="1" applyFont="1" applyFill="1" applyBorder="1" applyAlignment="1">
      <alignment horizontal="center" vertical="center" wrapText="1"/>
    </xf>
    <xf numFmtId="0" fontId="9" fillId="0" borderId="1" xfId="5" applyFont="1" applyFill="1" applyBorder="1" applyAlignment="1">
      <alignment horizontal="center" vertical="center" wrapText="1"/>
    </xf>
    <xf numFmtId="177" fontId="9" fillId="0" borderId="1" xfId="4" applyNumberFormat="1" applyFont="1" applyFill="1" applyBorder="1" applyAlignment="1">
      <alignment horizontal="center" vertical="center" wrapText="1"/>
    </xf>
    <xf numFmtId="0" fontId="9" fillId="0" borderId="0" xfId="5" applyFont="1" applyFill="1" applyBorder="1" applyAlignment="1">
      <alignment vertical="center" wrapText="1"/>
    </xf>
    <xf numFmtId="181" fontId="9" fillId="0" borderId="1" xfId="6" applyNumberFormat="1" applyFont="1" applyFill="1" applyBorder="1" applyAlignment="1">
      <alignment horizontal="center" vertical="center" wrapText="1"/>
    </xf>
    <xf numFmtId="182" fontId="9" fillId="0" borderId="1" xfId="5" applyNumberFormat="1" applyFont="1" applyFill="1" applyBorder="1" applyAlignment="1">
      <alignment horizontal="center" vertical="center" wrapText="1" shrinkToFit="1"/>
    </xf>
    <xf numFmtId="0" fontId="9" fillId="0" borderId="3" xfId="0" applyFont="1" applyFill="1" applyBorder="1" applyAlignment="1">
      <alignment horizontal="left" vertical="center" wrapText="1"/>
    </xf>
    <xf numFmtId="0" fontId="9" fillId="0" borderId="3" xfId="0" applyFont="1" applyFill="1" applyBorder="1" applyAlignment="1">
      <alignment horizontal="center" vertical="center" wrapText="1"/>
    </xf>
    <xf numFmtId="58" fontId="9" fillId="0" borderId="0" xfId="5" applyNumberFormat="1" applyFont="1" applyFill="1" applyBorder="1" applyAlignment="1">
      <alignment horizontal="left" vertical="center" wrapText="1"/>
    </xf>
    <xf numFmtId="0" fontId="16" fillId="0" borderId="0" xfId="0" applyFont="1" applyFill="1" applyAlignment="1">
      <alignment horizontal="center" vertical="center" wrapText="1"/>
    </xf>
    <xf numFmtId="0" fontId="15" fillId="0" borderId="0" xfId="0" applyFont="1" applyAlignment="1">
      <alignment horizontal="center" vertical="center"/>
    </xf>
    <xf numFmtId="0" fontId="16" fillId="0" borderId="0" xfId="0" applyFont="1" applyAlignment="1">
      <alignment horizontal="center" vertical="center"/>
    </xf>
    <xf numFmtId="0" fontId="16" fillId="0" borderId="0" xfId="5" applyFont="1" applyFill="1" applyAlignment="1">
      <alignment horizontal="center" vertical="center" wrapText="1"/>
    </xf>
    <xf numFmtId="0" fontId="9" fillId="0" borderId="0" xfId="0" applyFont="1" applyAlignment="1">
      <alignment horizontal="left" vertical="center"/>
    </xf>
    <xf numFmtId="0" fontId="9" fillId="0" borderId="1" xfId="6" applyFont="1" applyBorder="1" applyAlignment="1">
      <alignment vertical="center" wrapText="1"/>
    </xf>
    <xf numFmtId="176" fontId="10" fillId="0" borderId="1" xfId="7" applyNumberFormat="1" applyFont="1" applyBorder="1" applyAlignment="1">
      <alignment horizontal="center" vertical="center" wrapText="1"/>
    </xf>
    <xf numFmtId="181" fontId="9" fillId="0" borderId="1" xfId="6" applyNumberFormat="1" applyFont="1" applyBorder="1" applyAlignment="1">
      <alignment horizontal="center" vertical="center" wrapText="1"/>
    </xf>
    <xf numFmtId="179" fontId="10" fillId="0" borderId="1" xfId="7" applyNumberFormat="1" applyFont="1" applyBorder="1" applyAlignment="1">
      <alignment horizontal="center" vertical="center" wrapText="1"/>
    </xf>
    <xf numFmtId="182" fontId="9" fillId="0" borderId="1" xfId="5" applyNumberFormat="1" applyFont="1" applyBorder="1" applyAlignment="1">
      <alignment horizontal="center" vertical="center" wrapText="1"/>
    </xf>
    <xf numFmtId="178" fontId="9" fillId="0" borderId="1" xfId="5" applyNumberFormat="1" applyFont="1" applyBorder="1" applyAlignment="1">
      <alignment horizontal="center" vertical="center" wrapText="1"/>
    </xf>
    <xf numFmtId="181" fontId="9" fillId="0" borderId="1" xfId="5" applyNumberFormat="1" applyFont="1" applyBorder="1" applyAlignment="1">
      <alignment horizontal="center" vertical="center" wrapText="1"/>
    </xf>
    <xf numFmtId="0" fontId="9" fillId="0" borderId="1" xfId="0" applyFont="1" applyBorder="1" applyAlignment="1">
      <alignment horizontal="left" vertical="center" wrapText="1"/>
    </xf>
    <xf numFmtId="0" fontId="9" fillId="0" borderId="1" xfId="4" applyFont="1" applyBorder="1" applyAlignment="1">
      <alignment horizontal="left" vertical="center" wrapText="1"/>
    </xf>
    <xf numFmtId="58" fontId="9" fillId="0" borderId="1" xfId="5" applyNumberFormat="1" applyFont="1" applyBorder="1" applyAlignment="1">
      <alignment horizontal="center" vertical="center" wrapText="1"/>
    </xf>
    <xf numFmtId="0" fontId="9" fillId="0" borderId="1" xfId="5" applyFont="1" applyBorder="1" applyAlignment="1">
      <alignment vertical="center" wrapText="1"/>
    </xf>
    <xf numFmtId="0" fontId="9" fillId="0" borderId="1" xfId="5" applyFont="1" applyBorder="1" applyAlignment="1">
      <alignment horizontal="center" vertical="center" wrapText="1"/>
    </xf>
    <xf numFmtId="177" fontId="9" fillId="0" borderId="1" xfId="4" applyNumberFormat="1" applyFont="1" applyBorder="1" applyAlignment="1">
      <alignment horizontal="center" vertical="center" wrapText="1"/>
    </xf>
    <xf numFmtId="0" fontId="9" fillId="0" borderId="0" xfId="0" applyFont="1" applyAlignment="1">
      <alignment horizontal="center" vertical="center" wrapText="1"/>
    </xf>
    <xf numFmtId="0" fontId="9" fillId="0" borderId="4"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0" xfId="0" applyFont="1" applyFill="1">
      <alignment vertical="center"/>
    </xf>
    <xf numFmtId="0" fontId="10" fillId="0" borderId="1" xfId="7" applyFont="1" applyBorder="1" applyAlignment="1">
      <alignment vertical="center" wrapText="1"/>
    </xf>
    <xf numFmtId="184" fontId="10" fillId="0" borderId="1" xfId="7" applyNumberFormat="1" applyFont="1" applyBorder="1" applyAlignment="1">
      <alignment horizontal="center" vertical="center" shrinkToFit="1"/>
    </xf>
    <xf numFmtId="177" fontId="10" fillId="0" borderId="1" xfId="3" applyNumberFormat="1" applyFont="1" applyFill="1" applyBorder="1" applyAlignment="1">
      <alignment horizontal="center" vertical="center" wrapText="1" shrinkToFit="1"/>
    </xf>
    <xf numFmtId="178" fontId="10" fillId="0" borderId="1" xfId="3" applyNumberFormat="1" applyFont="1" applyFill="1" applyBorder="1" applyAlignment="1">
      <alignment horizontal="center" vertical="center" wrapText="1" shrinkToFit="1"/>
    </xf>
    <xf numFmtId="0" fontId="9" fillId="0" borderId="1" xfId="6" applyFont="1" applyBorder="1" applyAlignment="1">
      <alignment horizontal="left" vertical="center" wrapText="1"/>
    </xf>
    <xf numFmtId="0" fontId="9" fillId="0" borderId="1" xfId="6" applyFont="1" applyBorder="1" applyAlignment="1">
      <alignment horizontal="center" vertical="center" wrapText="1"/>
    </xf>
    <xf numFmtId="0" fontId="9" fillId="0" borderId="1" xfId="0" applyFont="1" applyBorder="1" applyAlignment="1">
      <alignment vertical="center" wrapText="1"/>
    </xf>
    <xf numFmtId="176" fontId="9" fillId="0" borderId="1" xfId="0" applyNumberFormat="1" applyFont="1" applyBorder="1" applyAlignment="1">
      <alignment horizontal="center" vertical="center" wrapText="1"/>
    </xf>
    <xf numFmtId="181" fontId="9" fillId="0" borderId="1" xfId="0" applyNumberFormat="1" applyFont="1" applyBorder="1" applyAlignment="1">
      <alignment horizontal="center" vertical="center" wrapText="1"/>
    </xf>
    <xf numFmtId="180" fontId="9" fillId="0" borderId="1" xfId="2" applyNumberFormat="1" applyFont="1" applyBorder="1" applyAlignment="1">
      <alignment horizontal="center" vertical="center" wrapText="1"/>
    </xf>
    <xf numFmtId="178" fontId="9" fillId="0" borderId="1" xfId="0" applyNumberFormat="1" applyFont="1" applyBorder="1" applyAlignment="1">
      <alignment horizontal="center" vertical="center" wrapText="1"/>
    </xf>
    <xf numFmtId="0" fontId="16" fillId="0" borderId="1" xfId="0" applyFont="1" applyBorder="1" applyAlignment="1">
      <alignment vertical="center" wrapText="1"/>
    </xf>
    <xf numFmtId="185" fontId="9" fillId="0" borderId="0" xfId="0" applyNumberFormat="1" applyFont="1">
      <alignment vertical="center"/>
    </xf>
    <xf numFmtId="185" fontId="9" fillId="0" borderId="0" xfId="0" applyNumberFormat="1" applyFont="1" applyFill="1" applyAlignment="1">
      <alignment horizontal="center" vertical="center" wrapText="1"/>
    </xf>
    <xf numFmtId="183" fontId="9" fillId="0" borderId="0" xfId="0" applyNumberFormat="1" applyFont="1">
      <alignment vertical="center"/>
    </xf>
    <xf numFmtId="183" fontId="9" fillId="0" borderId="0" xfId="0" applyNumberFormat="1" applyFont="1" applyFill="1" applyAlignment="1">
      <alignment horizontal="center" vertical="center" wrapText="1"/>
    </xf>
    <xf numFmtId="178" fontId="5" fillId="0" borderId="0" xfId="1" applyNumberFormat="1" applyFont="1">
      <alignment vertical="center"/>
    </xf>
    <xf numFmtId="178" fontId="9" fillId="0" borderId="0" xfId="1" applyNumberFormat="1" applyFont="1">
      <alignment vertical="center"/>
    </xf>
    <xf numFmtId="178" fontId="9" fillId="0" borderId="0" xfId="1" applyNumberFormat="1" applyFont="1" applyFill="1" applyAlignment="1">
      <alignment horizontal="center" vertical="center" wrapText="1"/>
    </xf>
    <xf numFmtId="178" fontId="9" fillId="0" borderId="0" xfId="1" applyNumberFormat="1" applyFont="1" applyFill="1" applyAlignment="1">
      <alignment vertical="center" wrapText="1"/>
    </xf>
    <xf numFmtId="176" fontId="5" fillId="0" borderId="0" xfId="0" applyNumberFormat="1" applyFont="1">
      <alignment vertical="center"/>
    </xf>
    <xf numFmtId="176" fontId="9" fillId="0" borderId="0" xfId="0" applyNumberFormat="1" applyFont="1">
      <alignment vertical="center"/>
    </xf>
    <xf numFmtId="176" fontId="9" fillId="0" borderId="0" xfId="0" applyNumberFormat="1" applyFont="1" applyFill="1" applyAlignment="1">
      <alignment horizontal="center" vertical="center" wrapText="1"/>
    </xf>
    <xf numFmtId="176" fontId="9" fillId="0" borderId="0" xfId="5" applyNumberFormat="1" applyFont="1" applyFill="1" applyAlignment="1">
      <alignment vertical="center" wrapText="1"/>
    </xf>
    <xf numFmtId="181" fontId="5" fillId="0" borderId="0" xfId="0" applyNumberFormat="1" applyFont="1">
      <alignment vertical="center"/>
    </xf>
    <xf numFmtId="181" fontId="9" fillId="0" borderId="0" xfId="0" applyNumberFormat="1" applyFont="1">
      <alignment vertical="center"/>
    </xf>
    <xf numFmtId="181" fontId="9" fillId="0" borderId="0" xfId="0" applyNumberFormat="1" applyFont="1" applyFill="1" applyAlignment="1">
      <alignment horizontal="center" vertical="center" wrapText="1"/>
    </xf>
    <xf numFmtId="181" fontId="9" fillId="0" borderId="0" xfId="5" applyNumberFormat="1" applyFont="1" applyFill="1" applyAlignment="1">
      <alignment vertical="center" wrapText="1"/>
    </xf>
    <xf numFmtId="38" fontId="5" fillId="0" borderId="0" xfId="2" applyFont="1">
      <alignment vertical="center"/>
    </xf>
    <xf numFmtId="38" fontId="9" fillId="0" borderId="0" xfId="2" applyFont="1">
      <alignment vertical="center"/>
    </xf>
    <xf numFmtId="38" fontId="9" fillId="0" borderId="0" xfId="2" applyFont="1" applyFill="1" applyAlignment="1">
      <alignment horizontal="center" vertical="center" wrapText="1"/>
    </xf>
    <xf numFmtId="38" fontId="9" fillId="0" borderId="0" xfId="2" applyFont="1" applyFill="1" applyAlignment="1">
      <alignment vertical="center" wrapText="1"/>
    </xf>
    <xf numFmtId="0" fontId="12"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vertical="center"/>
    </xf>
    <xf numFmtId="0" fontId="11" fillId="0" borderId="0" xfId="0" applyFont="1" applyAlignment="1">
      <alignment vertical="center"/>
    </xf>
    <xf numFmtId="0" fontId="9" fillId="0" borderId="0" xfId="0" applyFont="1" applyAlignment="1">
      <alignment horizontal="left" vertical="center" wrapText="1"/>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vertical="center" wrapText="1"/>
    </xf>
    <xf numFmtId="0" fontId="9" fillId="0" borderId="6" xfId="0" applyFont="1" applyBorder="1" applyAlignment="1">
      <alignment horizontal="center" vertical="center" wrapText="1"/>
    </xf>
    <xf numFmtId="0" fontId="9" fillId="0" borderId="6" xfId="0" applyFont="1" applyFill="1" applyBorder="1" applyAlignment="1">
      <alignment horizontal="center" vertical="center" wrapText="1"/>
    </xf>
    <xf numFmtId="181" fontId="9" fillId="0" borderId="3" xfId="5" applyNumberFormat="1" applyFont="1" applyFill="1" applyBorder="1" applyAlignment="1">
      <alignment horizontal="center" vertical="center" wrapText="1"/>
    </xf>
    <xf numFmtId="181" fontId="9" fillId="0" borderId="4" xfId="5" applyNumberFormat="1" applyFont="1" applyFill="1" applyBorder="1" applyAlignment="1">
      <alignment horizontal="center" vertical="center" wrapText="1"/>
    </xf>
    <xf numFmtId="178" fontId="9" fillId="0" borderId="3" xfId="5" applyNumberFormat="1" applyFont="1" applyFill="1" applyBorder="1" applyAlignment="1">
      <alignment horizontal="center" vertical="center" wrapText="1"/>
    </xf>
    <xf numFmtId="178" fontId="9" fillId="0" borderId="4" xfId="5" applyNumberFormat="1" applyFont="1" applyFill="1" applyBorder="1" applyAlignment="1">
      <alignment horizontal="center" vertical="center" wrapText="1"/>
    </xf>
    <xf numFmtId="177" fontId="10" fillId="0" borderId="3" xfId="2" applyNumberFormat="1" applyFont="1" applyFill="1" applyBorder="1" applyAlignment="1">
      <alignment horizontal="center" vertical="center" wrapText="1" shrinkToFit="1"/>
    </xf>
    <xf numFmtId="177" fontId="10" fillId="0" borderId="4" xfId="2" applyNumberFormat="1" applyFont="1" applyFill="1" applyBorder="1" applyAlignment="1">
      <alignment horizontal="center" vertical="center" wrapText="1" shrinkToFit="1"/>
    </xf>
    <xf numFmtId="182" fontId="9" fillId="0" borderId="3" xfId="5" applyNumberFormat="1" applyFont="1" applyFill="1" applyBorder="1" applyAlignment="1">
      <alignment horizontal="center" vertical="center" wrapText="1"/>
    </xf>
    <xf numFmtId="182" fontId="9" fillId="0" borderId="4" xfId="5" applyNumberFormat="1" applyFont="1" applyFill="1" applyBorder="1" applyAlignment="1">
      <alignment horizontal="center" vertical="center" wrapText="1"/>
    </xf>
    <xf numFmtId="179" fontId="10" fillId="0" borderId="3" xfId="7" applyNumberFormat="1" applyFont="1" applyFill="1" applyBorder="1" applyAlignment="1">
      <alignment horizontal="center" vertical="center" wrapText="1"/>
    </xf>
    <xf numFmtId="179" fontId="10" fillId="0" borderId="4" xfId="7" applyNumberFormat="1" applyFont="1" applyFill="1" applyBorder="1" applyAlignment="1">
      <alignment horizontal="center" vertical="center" wrapText="1"/>
    </xf>
    <xf numFmtId="181" fontId="9" fillId="0" borderId="3" xfId="6" applyNumberFormat="1" applyFont="1" applyFill="1" applyBorder="1" applyAlignment="1">
      <alignment horizontal="center" vertical="center" wrapText="1"/>
    </xf>
    <xf numFmtId="181" fontId="9" fillId="0" borderId="4" xfId="6" applyNumberFormat="1" applyFont="1" applyFill="1" applyBorder="1" applyAlignment="1">
      <alignment horizontal="center" vertical="center" wrapText="1"/>
    </xf>
    <xf numFmtId="0" fontId="9" fillId="0" borderId="3" xfId="6" applyFont="1" applyFill="1" applyBorder="1" applyAlignment="1">
      <alignment horizontal="center" vertical="center" wrapText="1"/>
    </xf>
    <xf numFmtId="0" fontId="9" fillId="0" borderId="4" xfId="6" applyFont="1" applyFill="1" applyBorder="1" applyAlignment="1">
      <alignment horizontal="center" vertical="center" wrapText="1"/>
    </xf>
    <xf numFmtId="176" fontId="10" fillId="0" borderId="3" xfId="7" applyNumberFormat="1" applyFont="1" applyFill="1" applyBorder="1" applyAlignment="1">
      <alignment horizontal="center" vertical="center" wrapText="1"/>
    </xf>
    <xf numFmtId="176" fontId="10" fillId="0" borderId="4" xfId="7" applyNumberFormat="1" applyFont="1" applyFill="1" applyBorder="1" applyAlignment="1">
      <alignment horizontal="center" vertical="center" wrapText="1"/>
    </xf>
    <xf numFmtId="181" fontId="9" fillId="0" borderId="5" xfId="5" applyNumberFormat="1" applyFont="1" applyFill="1" applyBorder="1" applyAlignment="1">
      <alignment horizontal="center" vertical="center" wrapText="1"/>
    </xf>
    <xf numFmtId="178" fontId="9" fillId="0" borderId="5" xfId="5" applyNumberFormat="1" applyFont="1" applyFill="1" applyBorder="1" applyAlignment="1">
      <alignment horizontal="center" vertical="center" wrapText="1"/>
    </xf>
    <xf numFmtId="177" fontId="9" fillId="0" borderId="3" xfId="4" applyNumberFormat="1" applyFont="1" applyFill="1" applyBorder="1" applyAlignment="1">
      <alignment horizontal="center" vertical="center" wrapText="1"/>
    </xf>
    <xf numFmtId="177" fontId="9" fillId="0" borderId="5" xfId="4" applyNumberFormat="1" applyFont="1" applyFill="1" applyBorder="1" applyAlignment="1">
      <alignment horizontal="center" vertical="center" wrapText="1"/>
    </xf>
    <xf numFmtId="177" fontId="9" fillId="0" borderId="4" xfId="4" applyNumberFormat="1" applyFont="1" applyFill="1" applyBorder="1" applyAlignment="1">
      <alignment horizontal="center" vertical="center" wrapText="1"/>
    </xf>
    <xf numFmtId="182" fontId="9" fillId="0" borderId="5" xfId="5" applyNumberFormat="1" applyFont="1" applyFill="1" applyBorder="1" applyAlignment="1">
      <alignment horizontal="center" vertical="center" wrapText="1"/>
    </xf>
    <xf numFmtId="0" fontId="9" fillId="0" borderId="3" xfId="5" applyFont="1" applyFill="1" applyBorder="1" applyAlignment="1">
      <alignment horizontal="center" vertical="center" wrapText="1"/>
    </xf>
    <xf numFmtId="0" fontId="9" fillId="0" borderId="5" xfId="5" applyFont="1" applyFill="1" applyBorder="1" applyAlignment="1">
      <alignment horizontal="center" vertical="center" wrapText="1"/>
    </xf>
    <xf numFmtId="0" fontId="9" fillId="0" borderId="4" xfId="5" applyFont="1" applyFill="1" applyBorder="1" applyAlignment="1">
      <alignment horizontal="center" vertical="center" wrapText="1"/>
    </xf>
    <xf numFmtId="58" fontId="9" fillId="0" borderId="3" xfId="5" applyNumberFormat="1" applyFont="1" applyFill="1" applyBorder="1" applyAlignment="1">
      <alignment horizontal="center" vertical="center" wrapText="1"/>
    </xf>
    <xf numFmtId="58" fontId="9" fillId="0" borderId="5" xfId="5" applyNumberFormat="1" applyFont="1" applyFill="1" applyBorder="1" applyAlignment="1">
      <alignment horizontal="center" vertical="center" wrapText="1"/>
    </xf>
    <xf numFmtId="58" fontId="9" fillId="0" borderId="4" xfId="5" applyNumberFormat="1" applyFont="1" applyFill="1" applyBorder="1" applyAlignment="1">
      <alignment horizontal="center" vertical="center" wrapText="1"/>
    </xf>
    <xf numFmtId="0" fontId="9" fillId="0" borderId="3" xfId="4" applyFont="1" applyFill="1" applyBorder="1" applyAlignment="1">
      <alignment horizontal="center" vertical="center" wrapText="1"/>
    </xf>
    <xf numFmtId="0" fontId="9" fillId="0" borderId="5" xfId="4" applyFont="1" applyFill="1" applyBorder="1" applyAlignment="1">
      <alignment horizontal="center" vertical="center" wrapText="1"/>
    </xf>
    <xf numFmtId="0" fontId="9" fillId="0" borderId="4" xfId="4" applyFont="1" applyFill="1" applyBorder="1" applyAlignment="1">
      <alignment horizontal="center" vertical="center" wrapText="1"/>
    </xf>
  </cellXfs>
  <cellStyles count="14">
    <cellStyle name="パーセント" xfId="1" builtinId="5"/>
    <cellStyle name="パーセント 2" xfId="10" xr:uid="{8A70FD06-1A46-4DF6-B126-B324FF90877F}"/>
    <cellStyle name="桁区切り" xfId="2" builtinId="6"/>
    <cellStyle name="桁区切り 2" xfId="3" xr:uid="{F4C5D920-FAE3-48FE-99DF-283FD331E89B}"/>
    <cellStyle name="桁区切り 3" xfId="9" xr:uid="{561B40A7-ADAC-4394-A246-938500F1EE77}"/>
    <cellStyle name="桁区切り 4" xfId="13" xr:uid="{E2764E7D-9BD5-411D-A3EE-81542B756949}"/>
    <cellStyle name="標準" xfId="0" builtinId="0"/>
    <cellStyle name="標準 2" xfId="4" xr:uid="{B4AC801A-90C4-4510-AE14-62BED655C477}"/>
    <cellStyle name="標準 2 2" xfId="11" xr:uid="{7E9FBCF4-25AB-43A0-BE14-68D8019FED5B}"/>
    <cellStyle name="標準 3" xfId="8" xr:uid="{8E21B89F-297C-4052-95FE-E86C232192DF}"/>
    <cellStyle name="標準 4" xfId="12" xr:uid="{C152B510-232F-4122-AB7A-D753457F1A1D}"/>
    <cellStyle name="標準_１６７調査票４案件best100（再検討）0914提出用" xfId="5" xr:uid="{31D1225D-6096-4DD9-A92D-2859F163827D}"/>
    <cellStyle name="標準_23.4月" xfId="6" xr:uid="{F49C13D0-4F1B-4650-B1CD-C94FEDFBA5C0}"/>
    <cellStyle name="標準_別紙３" xfId="7" xr:uid="{EB14CD15-6797-4F70-80F5-DD676687A6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35719</xdr:colOff>
      <xdr:row>6</xdr:row>
      <xdr:rowOff>738188</xdr:rowOff>
    </xdr:from>
    <xdr:to>
      <xdr:col>6</xdr:col>
      <xdr:colOff>313033</xdr:colOff>
      <xdr:row>7</xdr:row>
      <xdr:rowOff>185186</xdr:rowOff>
    </xdr:to>
    <xdr:sp macro="" textlink="">
      <xdr:nvSpPr>
        <xdr:cNvPr id="4" name="正方形/長方形 3">
          <a:extLst>
            <a:ext uri="{FF2B5EF4-FFF2-40B4-BE49-F238E27FC236}">
              <a16:creationId xmlns:a16="http://schemas.microsoft.com/office/drawing/2014/main" id="{344CF0DA-3198-4F7B-8F67-1950BFBE5611}"/>
            </a:ext>
          </a:extLst>
        </xdr:cNvPr>
        <xdr:cNvSpPr/>
      </xdr:nvSpPr>
      <xdr:spPr>
        <a:xfrm>
          <a:off x="3262313" y="4226719"/>
          <a:ext cx="5397001" cy="970998"/>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400" b="1">
              <a:solidFill>
                <a:schemeClr val="tx1"/>
              </a:solidFill>
              <a:latin typeface="ＭＳ 明朝" panose="02020609040205080304" pitchFamily="17" charset="-128"/>
              <a:ea typeface="ＭＳ 明朝" panose="02020609040205080304" pitchFamily="17" charset="-128"/>
            </a:rPr>
            <a:t>該　当　な　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2076;&#29702;&#22865;&#32004;&#29677;/&#12304;&#32076;&#29702;&#29677;&#12305;/&#32076;&#29702;&#32207;&#25324;&#20418;/&#20837;&#26413;&#31561;&#30435;&#35222;&#22996;&#21729;&#20250;/&#21508;&#24180;&#24230;&#20250;&#35696;/30&#24180;&#24230;&#31532;3&#22238;/02&#22865;&#32004;&#19968;&#35239;&#34920;/&#20250;&#35336;&#35506;/&#12304;10-12&#12305;28&#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tes/Dep03/SharedFolder/4000_&#32076;&#29702;&#22865;&#32004;&#29677;/&#32076;&#29702;&#32207;&#25324;&#12539;&#22865;&#32004;&#65297;&#12539;&#22865;&#32004;&#65298;/&#32076;&#29702;&#32207;&#25324;&#20418;/00&#32068;&#32340;&#21442;&#32771;&#36039;&#26009;&#12501;&#12457;&#12523;&#12480;/02&#20491;&#21029;&#20107;&#38917;/&#20837;&#26413;&#31561;&#30435;&#35222;&#22996;&#21729;&#20250;/&#21508;&#24180;&#24230;&#20250;&#35696;/06&#24180;&#24230;&#31532;1&#22238;/02_&#22865;&#32004;&#19968;&#35239;&#34920;&#65286;&#35519;&#36948;&#25913;&#21892;&#35336;&#30011;/01%20&#27096;&#24335;/01%20&#22865;&#32004;&#19968;&#35239;&#34920;/&#12304;10-12&#12305;28&#24180;&#24230;&#22865;&#32004;&#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A5" t="str">
            <v>①工事</v>
          </cell>
          <cell r="B5" t="str">
            <v>①一般競争入札</v>
          </cell>
          <cell r="C5" t="str">
            <v>他官署で入札を実施したため</v>
          </cell>
          <cell r="D5" t="str">
            <v>調達総額基準額以下
　　　　　円</v>
          </cell>
          <cell r="E5" t="str">
            <v>①公表</v>
          </cell>
          <cell r="F5" t="str">
            <v>①所管公益法人</v>
          </cell>
          <cell r="G5" t="str">
            <v>国</v>
          </cell>
          <cell r="H5" t="str">
            <v>①広報</v>
          </cell>
          <cell r="I5" t="str">
            <v>①長期継続契約（27年度以前）</v>
          </cell>
          <cell r="J5" t="str">
            <v>①会計法第29条の3第4項（契約の性質又は目的が競争を許さない場合）</v>
          </cell>
          <cell r="K5" t="str">
            <v>イ(イ)</v>
          </cell>
          <cell r="L5" t="str">
            <v>新規案件</v>
          </cell>
          <cell r="M5" t="str">
            <v>業務に特殊性・専門性があるもの</v>
          </cell>
        </row>
        <row r="6">
          <cell r="A6" t="str">
            <v>②物品等購入</v>
          </cell>
          <cell r="B6" t="str">
            <v>②一般競争入札（総合評価方式）</v>
          </cell>
          <cell r="D6" t="str">
            <v>変更後予定価格基準額以下
　　　　　円</v>
          </cell>
          <cell r="E6" t="str">
            <v>②同種の他の契約の予定価格を類推されるおそれがあるため公表しない</v>
          </cell>
          <cell r="F6" t="str">
            <v>②その他の公益法人</v>
          </cell>
          <cell r="G6" t="str">
            <v>都道府県</v>
          </cell>
          <cell r="H6" t="str">
            <v>②委託調査</v>
          </cell>
          <cell r="I6" t="str">
            <v>②長期継続契約（28年度）</v>
          </cell>
          <cell r="J6" t="str">
            <v>②会計法第29条の3第4項（緊急の必要により競争に付することができない場合）</v>
          </cell>
          <cell r="K6" t="str">
            <v>イ(ロ)</v>
          </cell>
          <cell r="L6" t="str">
            <v>前年度の契約金額では落札見込がないとして参加を見合わせた</v>
          </cell>
          <cell r="M6" t="str">
            <v>業務の履行にあたって必要な条件を付す必要があるもの</v>
          </cell>
        </row>
        <row r="7">
          <cell r="A7" t="str">
            <v>③物品等製造</v>
          </cell>
          <cell r="B7" t="str">
            <v>③随意契約（企画競争有り）</v>
          </cell>
          <cell r="D7" t="str">
            <v>合庁管理経費等基準額以下
　　　　　円</v>
          </cell>
          <cell r="E7" t="str">
            <v>③その他</v>
          </cell>
          <cell r="F7" t="str">
            <v>③独立行政法人等</v>
          </cell>
          <cell r="I7" t="str">
            <v>③国庫債務負担行為（28年度）</v>
          </cell>
          <cell r="J7" t="str">
            <v>③会計法第29条の3第4項（競争に付することが国に不利と認められる場合）</v>
          </cell>
          <cell r="K7" t="str">
            <v>イ(ハ)</v>
          </cell>
          <cell r="L7" t="str">
            <v>仕様煩雑により、声掛け等により参加していた業者が参加を見合わせた</v>
          </cell>
          <cell r="M7" t="str">
            <v>過去に契約実績がある者が有利となっているもの</v>
          </cell>
        </row>
        <row r="8">
          <cell r="A8" t="str">
            <v>④物品等賃借</v>
          </cell>
          <cell r="B8" t="str">
            <v>④随意契約（企画競争無し）</v>
          </cell>
          <cell r="F8" t="str">
            <v>④特殊法人等</v>
          </cell>
          <cell r="J8" t="str">
            <v>④予決令第99条第1号（国の行為を秘密にする必要があるとき）</v>
          </cell>
          <cell r="K8" t="str">
            <v>イ(ニ)</v>
          </cell>
          <cell r="L8" t="str">
            <v>予定価格減により等級が縮小し業者が参加できなくなった</v>
          </cell>
          <cell r="M8" t="str">
            <v>特殊な技術、特定の情報を有する者が有利となっているもの</v>
          </cell>
        </row>
        <row r="9">
          <cell r="A9" t="str">
            <v>⑤役務</v>
          </cell>
          <cell r="F9" t="str">
            <v>⑤特定民間法人等</v>
          </cell>
          <cell r="J9" t="str">
            <v>⑤予決令第99条第8号（運送又は保管をさせるとき）</v>
          </cell>
          <cell r="K9" t="str">
            <v>ロ</v>
          </cell>
          <cell r="L9" t="str">
            <v>市場の自由化により競争入札を実施したが１者応札となった</v>
          </cell>
          <cell r="M9" t="str">
            <v>参加可能な者が少数のもの</v>
          </cell>
        </row>
        <row r="10">
          <cell r="F10" t="str">
            <v>⑥その他の法人等</v>
          </cell>
          <cell r="J10" t="str">
            <v>⑥予決令第99条第9号（沖縄振興開発金融公庫その他特別の法律により特別の設立行為をもって設立された法人のうち財務大臣の指定するものとの間で契約をするとき。）</v>
          </cell>
          <cell r="K10" t="str">
            <v>ハ</v>
          </cell>
          <cell r="L10" t="str">
            <v>仕様を煩雑に変更したことにより業者が参加できなくなった</v>
          </cell>
          <cell r="M10" t="str">
            <v>公表されている前年度契約金額から採算が合わないと判断している可能性があるもの</v>
          </cell>
        </row>
        <row r="11">
          <cell r="J11" t="str">
            <v>⑦予決令第99条第15号（外国で契約をするとき）</v>
          </cell>
          <cell r="K11" t="str">
            <v>ニ(イ)</v>
          </cell>
          <cell r="L11" t="str">
            <v>業者が案件を認識していなかったため参加しなかった</v>
          </cell>
          <cell r="M11" t="str">
            <v>調達内容についての知識・技術が不足し、受注した場合のリスクが高いと判断している可能性があるもの</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cell r="K12" t="str">
            <v>ニ(ロ)</v>
          </cell>
          <cell r="L12" t="str">
            <v>業者の準備が間に合わず参加しなかった</v>
          </cell>
          <cell r="M12" t="str">
            <v>人材の確保や体制整備に時間が足りないと判断している可能性があるもの</v>
          </cell>
        </row>
        <row r="13">
          <cell r="J13" t="str">
            <v>⑨予決令第99条第17号（開拓地域内における土木工事をその入植者の共同請負に付するとき）</v>
          </cell>
          <cell r="K13" t="str">
            <v>ニ(ハ)</v>
          </cell>
          <cell r="L13" t="str">
            <v>業者撤退等により参加業者がいなくなった</v>
          </cell>
          <cell r="M13" t="str">
            <v>他官署調達のため不明</v>
          </cell>
        </row>
        <row r="14">
          <cell r="J14" t="str">
            <v>⑩予決令第99条第18号（事業協同組合、事業協同小組合若しくは協同組合連合会又は商工組合若しくは商工組合連合会の保護育成のためこれらの者から直接に物件を買い入れるとき）</v>
          </cell>
          <cell r="K14" t="str">
            <v>ニ(ニ)</v>
          </cell>
          <cell r="L14" t="str">
            <v>他官署調達のため不明</v>
          </cell>
        </row>
        <row r="15">
          <cell r="J15" t="str">
            <v>⑪予決令第99条第20号（産業又は開拓事業の保護奨励のため、必要な物件を売り払い若しくは貸し付け、又は生産者から直接にその生産に係る物品を買い入れるとき）</v>
          </cell>
          <cell r="K15" t="str">
            <v>ニ(ホ)</v>
          </cell>
        </row>
        <row r="16">
          <cell r="J16" t="str">
            <v>⑫予決令第99条第23号（事業経営上の特別の必要に基づき、物品を買い入れ若しくは製造させ、造林をさせ又は土地若しくは建物を借り入れるとき）</v>
          </cell>
          <cell r="K16" t="str">
            <v>ニ(へ)</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A5" t="str">
            <v>①工事</v>
          </cell>
          <cell r="B5" t="str">
            <v>①一般競争入札</v>
          </cell>
          <cell r="C5" t="str">
            <v>他官署で入札を実施したため</v>
          </cell>
          <cell r="D5" t="str">
            <v>調達総額基準額以下
　　　　　円</v>
          </cell>
          <cell r="E5" t="str">
            <v>①公表</v>
          </cell>
          <cell r="F5" t="str">
            <v>①所管公益法人</v>
          </cell>
          <cell r="G5" t="str">
            <v>国</v>
          </cell>
          <cell r="H5" t="str">
            <v>①広報</v>
          </cell>
          <cell r="I5" t="str">
            <v>①長期継続契約（27年度以前）</v>
          </cell>
          <cell r="J5" t="str">
            <v>①会計法第29条の3第4項（契約の性質又は目的が競争を許さない場合）</v>
          </cell>
          <cell r="K5" t="str">
            <v>イ(イ)</v>
          </cell>
          <cell r="L5" t="str">
            <v>新規案件</v>
          </cell>
          <cell r="M5" t="str">
            <v>業務に特殊性・専門性があるもの</v>
          </cell>
        </row>
        <row r="6">
          <cell r="A6" t="str">
            <v>②物品等購入</v>
          </cell>
          <cell r="B6" t="str">
            <v>②一般競争入札（総合評価方式）</v>
          </cell>
          <cell r="D6" t="str">
            <v>変更後予定価格基準額以下
　　　　　円</v>
          </cell>
          <cell r="E6" t="str">
            <v>②同種の他の契約の予定価格を類推されるおそれがあるため公表しない</v>
          </cell>
          <cell r="F6" t="str">
            <v>②その他の公益法人</v>
          </cell>
          <cell r="G6" t="str">
            <v>都道府県</v>
          </cell>
          <cell r="H6" t="str">
            <v>②委託調査</v>
          </cell>
          <cell r="I6" t="str">
            <v>②長期継続契約（28年度）</v>
          </cell>
          <cell r="J6" t="str">
            <v>②会計法第29条の3第4項（緊急の必要により競争に付することができない場合）</v>
          </cell>
          <cell r="K6" t="str">
            <v>イ(ロ)</v>
          </cell>
          <cell r="L6" t="str">
            <v>前年度の契約金額では落札見込がないとして参加を見合わせた</v>
          </cell>
          <cell r="M6" t="str">
            <v>業務の履行にあたって必要な条件を付す必要があるもの</v>
          </cell>
        </row>
        <row r="7">
          <cell r="A7" t="str">
            <v>③物品等製造</v>
          </cell>
          <cell r="B7" t="str">
            <v>③随意契約（企画競争有り）</v>
          </cell>
          <cell r="D7" t="str">
            <v>合庁管理経費等基準額以下
　　　　　円</v>
          </cell>
          <cell r="E7" t="str">
            <v>③その他</v>
          </cell>
          <cell r="F7" t="str">
            <v>③独立行政法人等</v>
          </cell>
          <cell r="I7" t="str">
            <v>③国庫債務負担行為（28年度）</v>
          </cell>
          <cell r="J7" t="str">
            <v>③会計法第29条の3第4項（競争に付することが国に不利と認められる場合）</v>
          </cell>
          <cell r="K7" t="str">
            <v>イ(ハ)</v>
          </cell>
          <cell r="L7" t="str">
            <v>仕様煩雑により、声掛け等により参加していた業者が参加を見合わせた</v>
          </cell>
          <cell r="M7" t="str">
            <v>過去に契約実績がある者が有利となっているもの</v>
          </cell>
        </row>
        <row r="8">
          <cell r="A8" t="str">
            <v>④物品等賃借</v>
          </cell>
          <cell r="B8" t="str">
            <v>④随意契約（企画競争無し）</v>
          </cell>
          <cell r="F8" t="str">
            <v>④特殊法人等</v>
          </cell>
          <cell r="J8" t="str">
            <v>④予決令第99条第1号（国の行為を秘密にする必要があるとき）</v>
          </cell>
          <cell r="K8" t="str">
            <v>イ(ニ)</v>
          </cell>
          <cell r="L8" t="str">
            <v>予定価格減により等級が縮小し業者が参加できなくなった</v>
          </cell>
          <cell r="M8" t="str">
            <v>特殊な技術、特定の情報を有する者が有利となっているもの</v>
          </cell>
        </row>
        <row r="9">
          <cell r="A9" t="str">
            <v>⑤役務</v>
          </cell>
          <cell r="F9" t="str">
            <v>⑤特定民間法人等</v>
          </cell>
          <cell r="J9" t="str">
            <v>⑤予決令第99条第8号（運送又は保管をさせるとき）</v>
          </cell>
          <cell r="K9" t="str">
            <v>ロ</v>
          </cell>
          <cell r="L9" t="str">
            <v>市場の自由化により競争入札を実施したが１者応札となった</v>
          </cell>
          <cell r="M9" t="str">
            <v>参加可能な者が少数のもの</v>
          </cell>
        </row>
        <row r="10">
          <cell r="F10" t="str">
            <v>⑥その他の法人等</v>
          </cell>
          <cell r="J10" t="str">
            <v>⑥予決令第99条第9号（沖縄振興開発金融公庫その他特別の法律により特別の設立行為をもって設立された法人のうち財務大臣の指定するものとの間で契約をするとき。）</v>
          </cell>
          <cell r="K10" t="str">
            <v>ハ</v>
          </cell>
          <cell r="L10" t="str">
            <v>仕様を煩雑に変更したことにより業者が参加できなくなった</v>
          </cell>
          <cell r="M10" t="str">
            <v>公表されている前年度契約金額から採算が合わないと判断している可能性があるもの</v>
          </cell>
        </row>
        <row r="11">
          <cell r="J11" t="str">
            <v>⑦予決令第99条第15号（外国で契約をするとき）</v>
          </cell>
          <cell r="K11" t="str">
            <v>ニ(イ)</v>
          </cell>
          <cell r="L11" t="str">
            <v>業者が案件を認識していなかったため参加しなかった</v>
          </cell>
          <cell r="M11" t="str">
            <v>調達内容についての知識・技術が不足し、受注した場合のリスクが高いと判断している可能性があるもの</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cell r="K12" t="str">
            <v>ニ(ロ)</v>
          </cell>
          <cell r="L12" t="str">
            <v>業者の準備が間に合わず参加しなかった</v>
          </cell>
          <cell r="M12" t="str">
            <v>人材の確保や体制整備に時間が足りないと判断している可能性があるもの</v>
          </cell>
        </row>
        <row r="13">
          <cell r="J13" t="str">
            <v>⑨予決令第99条第17号（開拓地域内における土木工事をその入植者の共同請負に付するとき）</v>
          </cell>
          <cell r="K13" t="str">
            <v>ニ(ハ)</v>
          </cell>
          <cell r="L13" t="str">
            <v>業者撤退等により参加業者がいなくなった</v>
          </cell>
          <cell r="M13" t="str">
            <v>他官署調達のため不明</v>
          </cell>
        </row>
        <row r="14">
          <cell r="J14" t="str">
            <v>⑩予決令第99条第18号（事業協同組合、事業協同小組合若しくは協同組合連合会又は商工組合若しくは商工組合連合会の保護育成のためこれらの者から直接に物件を買い入れるとき）</v>
          </cell>
          <cell r="K14" t="str">
            <v>ニ(ニ)</v>
          </cell>
          <cell r="L14" t="str">
            <v>他官署調達のため不明</v>
          </cell>
        </row>
        <row r="15">
          <cell r="J15" t="str">
            <v>⑪予決令第99条第20号（産業又は開拓事業の保護奨励のため、必要な物件を売り払い若しくは貸し付け、又は生産者から直接にその生産に係る物品を買い入れるとき）</v>
          </cell>
          <cell r="K15" t="str">
            <v>ニ(ホ)</v>
          </cell>
        </row>
        <row r="16">
          <cell r="J16" t="str">
            <v>⑫予決令第99条第23号（事業経営上の特別の必要に基づき、物品を買い入れ若しくは製造させ、造林をさせ又は土地若しくは建物を借り入れるとき）</v>
          </cell>
          <cell r="K16" t="str">
            <v>ニ(へ)</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BB33F-81EC-4568-8E3C-278CE572F8CF}">
  <sheetPr>
    <pageSetUpPr fitToPage="1"/>
  </sheetPr>
  <dimension ref="A1:T13"/>
  <sheetViews>
    <sheetView tabSelected="1" view="pageBreakPreview" zoomScale="70" zoomScaleNormal="100" zoomScaleSheetLayoutView="70" workbookViewId="0">
      <selection activeCell="A5" sqref="A5"/>
    </sheetView>
  </sheetViews>
  <sheetFormatPr defaultColWidth="9" defaultRowHeight="13" x14ac:dyDescent="0.2"/>
  <cols>
    <col min="1" max="1" width="25.6328125" style="1" customWidth="1"/>
    <col min="2" max="2" width="24.1796875" style="6" customWidth="1"/>
    <col min="3" max="3" width="20.6328125" style="1" customWidth="1"/>
    <col min="4" max="4" width="27.08984375" style="1" customWidth="1"/>
    <col min="5" max="6" width="17.6328125" style="1" customWidth="1"/>
    <col min="7" max="7" width="14.6328125" style="6" customWidth="1"/>
    <col min="8" max="8" width="14.6328125" style="1" customWidth="1"/>
    <col min="9" max="9" width="8" style="1" bestFit="1" customWidth="1"/>
    <col min="10" max="10" width="6.36328125" style="1" customWidth="1"/>
    <col min="11" max="11" width="11.7265625" style="1" customWidth="1"/>
    <col min="12" max="12" width="15.54296875" style="43" customWidth="1"/>
    <col min="13" max="13" width="9" style="1"/>
    <col min="14" max="14" width="19.90625" style="84" bestFit="1" customWidth="1"/>
    <col min="15" max="15" width="9" style="1"/>
    <col min="16" max="16" width="19.90625" style="88" bestFit="1" customWidth="1"/>
    <col min="17" max="17" width="9" style="1"/>
    <col min="18" max="19" width="14.453125" style="92" bestFit="1" customWidth="1"/>
    <col min="20" max="20" width="9" style="80"/>
    <col min="21" max="16384" width="9" style="1"/>
  </cols>
  <sheetData>
    <row r="1" spans="1:20" ht="14" x14ac:dyDescent="0.2">
      <c r="A1" s="24" t="s">
        <v>18</v>
      </c>
    </row>
    <row r="2" spans="1:20" ht="16.5" x14ac:dyDescent="0.2">
      <c r="A2" s="96" t="s">
        <v>14</v>
      </c>
      <c r="B2" s="97"/>
      <c r="C2" s="97"/>
      <c r="D2" s="97"/>
      <c r="E2" s="97"/>
      <c r="F2" s="97"/>
      <c r="G2" s="97"/>
      <c r="H2" s="97"/>
      <c r="I2" s="97"/>
      <c r="J2" s="97"/>
      <c r="K2" s="97"/>
    </row>
    <row r="4" spans="1:20" s="24" customFormat="1" ht="21" customHeight="1" x14ac:dyDescent="0.2">
      <c r="A4" s="24" t="s">
        <v>161</v>
      </c>
      <c r="B4" s="25"/>
      <c r="G4" s="25"/>
      <c r="K4" s="26" t="s">
        <v>35</v>
      </c>
      <c r="L4" s="44"/>
      <c r="N4" s="85"/>
      <c r="P4" s="89"/>
      <c r="R4" s="93"/>
      <c r="S4" s="93"/>
      <c r="T4" s="81"/>
    </row>
    <row r="5" spans="1:20" s="23" customFormat="1" ht="86.25" customHeight="1" x14ac:dyDescent="0.2">
      <c r="A5" s="21" t="s">
        <v>25</v>
      </c>
      <c r="B5" s="21" t="s">
        <v>0</v>
      </c>
      <c r="C5" s="22" t="s">
        <v>3</v>
      </c>
      <c r="D5" s="22" t="s">
        <v>36</v>
      </c>
      <c r="E5" s="22" t="s">
        <v>23</v>
      </c>
      <c r="F5" s="21" t="s">
        <v>24</v>
      </c>
      <c r="G5" s="22" t="s">
        <v>5</v>
      </c>
      <c r="H5" s="22" t="s">
        <v>1</v>
      </c>
      <c r="I5" s="22" t="s">
        <v>6</v>
      </c>
      <c r="J5" s="22" t="s">
        <v>19</v>
      </c>
      <c r="K5" s="22" t="s">
        <v>2</v>
      </c>
      <c r="L5" s="42"/>
      <c r="N5" s="86"/>
      <c r="P5" s="90"/>
      <c r="R5" s="94"/>
      <c r="S5" s="94"/>
      <c r="T5" s="82"/>
    </row>
    <row r="6" spans="1:20" s="20" customFormat="1" ht="116.25" customHeight="1" x14ac:dyDescent="0.2">
      <c r="A6" s="11" t="s">
        <v>38</v>
      </c>
      <c r="B6" s="12" t="s">
        <v>39</v>
      </c>
      <c r="C6" s="13">
        <v>45855</v>
      </c>
      <c r="D6" s="11" t="s">
        <v>40</v>
      </c>
      <c r="E6" s="14">
        <v>6080002009209</v>
      </c>
      <c r="F6" s="15" t="s">
        <v>41</v>
      </c>
      <c r="G6" s="16">
        <v>9248000</v>
      </c>
      <c r="H6" s="16">
        <v>3157000</v>
      </c>
      <c r="I6" s="17">
        <v>0.34100000000000003</v>
      </c>
      <c r="J6" s="18">
        <v>5</v>
      </c>
      <c r="K6" s="19"/>
      <c r="L6" s="45"/>
      <c r="N6" s="87"/>
      <c r="P6" s="91"/>
      <c r="R6" s="95"/>
      <c r="S6" s="95"/>
      <c r="T6" s="83"/>
    </row>
    <row r="7" spans="1:20" s="20" customFormat="1" ht="116.25" customHeight="1" x14ac:dyDescent="0.2">
      <c r="A7" s="11" t="s">
        <v>42</v>
      </c>
      <c r="B7" s="12" t="s">
        <v>39</v>
      </c>
      <c r="C7" s="13">
        <v>45870</v>
      </c>
      <c r="D7" s="11" t="s">
        <v>43</v>
      </c>
      <c r="E7" s="14">
        <v>3020001082173</v>
      </c>
      <c r="F7" s="15" t="s">
        <v>41</v>
      </c>
      <c r="G7" s="16">
        <v>45410200</v>
      </c>
      <c r="H7" s="16">
        <v>38280000</v>
      </c>
      <c r="I7" s="17">
        <v>0.84199999999999997</v>
      </c>
      <c r="J7" s="18">
        <v>7</v>
      </c>
      <c r="K7" s="19"/>
      <c r="L7" s="45"/>
      <c r="N7" s="87"/>
      <c r="P7" s="91"/>
      <c r="R7" s="95"/>
      <c r="S7" s="95"/>
      <c r="T7" s="83"/>
    </row>
    <row r="8" spans="1:20" s="20" customFormat="1" ht="116.25" customHeight="1" x14ac:dyDescent="0.2">
      <c r="A8" s="11" t="s">
        <v>44</v>
      </c>
      <c r="B8" s="12" t="s">
        <v>39</v>
      </c>
      <c r="C8" s="13">
        <v>45897</v>
      </c>
      <c r="D8" s="11" t="s">
        <v>45</v>
      </c>
      <c r="E8" s="14">
        <v>8010401019259</v>
      </c>
      <c r="F8" s="15" t="s">
        <v>41</v>
      </c>
      <c r="G8" s="16">
        <v>8107000</v>
      </c>
      <c r="H8" s="16">
        <v>2730453</v>
      </c>
      <c r="I8" s="17">
        <v>0.33600000000000002</v>
      </c>
      <c r="J8" s="18">
        <v>4</v>
      </c>
      <c r="K8" s="19"/>
      <c r="L8" s="45"/>
      <c r="N8" s="87"/>
      <c r="P8" s="91"/>
      <c r="R8" s="95"/>
      <c r="S8" s="95"/>
      <c r="T8" s="83"/>
    </row>
    <row r="9" spans="1:20" s="20" customFormat="1" ht="116.25" customHeight="1" x14ac:dyDescent="0.2">
      <c r="A9" s="11" t="s">
        <v>46</v>
      </c>
      <c r="B9" s="12" t="s">
        <v>39</v>
      </c>
      <c r="C9" s="13">
        <v>45911</v>
      </c>
      <c r="D9" s="11" t="s">
        <v>47</v>
      </c>
      <c r="E9" s="14">
        <v>8011001046081</v>
      </c>
      <c r="F9" s="15" t="s">
        <v>41</v>
      </c>
      <c r="G9" s="16">
        <v>20022200</v>
      </c>
      <c r="H9" s="16">
        <v>19690000</v>
      </c>
      <c r="I9" s="17">
        <v>0.98299999999999998</v>
      </c>
      <c r="J9" s="18">
        <v>1</v>
      </c>
      <c r="K9" s="19"/>
      <c r="L9" s="45"/>
      <c r="N9" s="87"/>
      <c r="P9" s="91"/>
      <c r="R9" s="95"/>
      <c r="S9" s="95"/>
      <c r="T9" s="83"/>
    </row>
    <row r="10" spans="1:20" s="20" customFormat="1" ht="116.25" customHeight="1" x14ac:dyDescent="0.2">
      <c r="A10" s="11" t="s">
        <v>48</v>
      </c>
      <c r="B10" s="12" t="s">
        <v>49</v>
      </c>
      <c r="C10" s="13">
        <v>45918</v>
      </c>
      <c r="D10" s="11" t="s">
        <v>47</v>
      </c>
      <c r="E10" s="14">
        <v>8011001046081</v>
      </c>
      <c r="F10" s="15" t="s">
        <v>41</v>
      </c>
      <c r="G10" s="16" t="s">
        <v>50</v>
      </c>
      <c r="H10" s="16">
        <v>5735923</v>
      </c>
      <c r="I10" s="17" t="s">
        <v>51</v>
      </c>
      <c r="J10" s="18">
        <v>1</v>
      </c>
      <c r="K10" s="19" t="s">
        <v>52</v>
      </c>
      <c r="L10" s="45"/>
      <c r="N10" s="87"/>
      <c r="P10" s="91"/>
      <c r="R10" s="95"/>
      <c r="S10" s="95"/>
      <c r="T10" s="83"/>
    </row>
    <row r="11" spans="1:20" ht="6" customHeight="1" x14ac:dyDescent="0.2"/>
    <row r="12" spans="1:20" s="24" customFormat="1" ht="14" x14ac:dyDescent="0.2">
      <c r="A12" s="98" t="s">
        <v>13</v>
      </c>
      <c r="B12" s="99"/>
      <c r="C12" s="99"/>
      <c r="D12" s="99"/>
      <c r="E12" s="99"/>
      <c r="F12" s="99"/>
      <c r="G12" s="99"/>
      <c r="H12" s="99"/>
      <c r="I12" s="99"/>
      <c r="J12" s="99"/>
      <c r="K12" s="99"/>
      <c r="L12" s="44"/>
      <c r="N12" s="85"/>
      <c r="P12" s="89"/>
      <c r="R12" s="93"/>
      <c r="S12" s="93"/>
      <c r="T12" s="81"/>
    </row>
    <row r="13" spans="1:20" s="24" customFormat="1" ht="14" x14ac:dyDescent="0.2">
      <c r="A13" s="24" t="s">
        <v>12</v>
      </c>
      <c r="B13" s="25"/>
      <c r="G13" s="25"/>
      <c r="L13" s="44"/>
      <c r="N13" s="85"/>
      <c r="P13" s="89"/>
      <c r="R13" s="93"/>
      <c r="S13" s="93"/>
      <c r="T13" s="81"/>
    </row>
  </sheetData>
  <autoFilter ref="A5:K5" xr:uid="{F5DBB33F-81EC-4568-8E3C-278CE572F8CF}"/>
  <mergeCells count="2">
    <mergeCell ref="A2:K2"/>
    <mergeCell ref="A12:K12"/>
  </mergeCells>
  <phoneticPr fontId="4"/>
  <printOptions horizontalCentered="1"/>
  <pageMargins left="0.59055118110236227" right="0.59055118110236227" top="0.35433070866141736" bottom="0.23622047244094491" header="0.35433070866141736" footer="0.31496062992125984"/>
  <pageSetup paperSize="9" scale="72"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9EA81-E9EF-4688-86A1-F3A139DDAA7B}">
  <sheetPr>
    <pageSetUpPr fitToPage="1"/>
  </sheetPr>
  <dimension ref="A1:M16"/>
  <sheetViews>
    <sheetView view="pageBreakPreview" zoomScale="80" zoomScaleNormal="100" zoomScaleSheetLayoutView="80" workbookViewId="0">
      <selection activeCell="B9" sqref="B9"/>
    </sheetView>
  </sheetViews>
  <sheetFormatPr defaultColWidth="9" defaultRowHeight="13" x14ac:dyDescent="0.2"/>
  <cols>
    <col min="1" max="1" width="25.6328125" style="1" customWidth="1"/>
    <col min="2" max="2" width="20.6328125" style="6" customWidth="1"/>
    <col min="3" max="3" width="20.6328125" style="1" customWidth="1"/>
    <col min="4" max="6" width="17.6328125" style="1" customWidth="1"/>
    <col min="7" max="7" width="12.6328125" style="1" customWidth="1"/>
    <col min="8" max="8" width="12.6328125" style="6" customWidth="1"/>
    <col min="9" max="9" width="8" style="6" customWidth="1"/>
    <col min="10" max="10" width="6.453125" style="1" bestFit="1" customWidth="1"/>
    <col min="11" max="11" width="6.453125" style="1" customWidth="1"/>
    <col min="12" max="12" width="6" style="1" customWidth="1"/>
    <col min="13" max="16384" width="9" style="1"/>
  </cols>
  <sheetData>
    <row r="1" spans="1:13" s="24" customFormat="1" ht="14" x14ac:dyDescent="0.2">
      <c r="A1" s="24" t="s">
        <v>15</v>
      </c>
      <c r="B1" s="25"/>
      <c r="H1" s="25"/>
      <c r="I1" s="25"/>
    </row>
    <row r="2" spans="1:13" ht="16.5" x14ac:dyDescent="0.2">
      <c r="A2" s="96" t="s">
        <v>9</v>
      </c>
      <c r="B2" s="96"/>
      <c r="C2" s="96"/>
      <c r="D2" s="96"/>
      <c r="E2" s="96"/>
      <c r="F2" s="96"/>
      <c r="G2" s="96"/>
      <c r="H2" s="96"/>
      <c r="I2" s="96"/>
      <c r="J2" s="96"/>
      <c r="K2" s="96"/>
      <c r="L2" s="96"/>
    </row>
    <row r="4" spans="1:13" s="24" customFormat="1" ht="21" customHeight="1" x14ac:dyDescent="0.2">
      <c r="A4" s="24" t="s">
        <v>161</v>
      </c>
      <c r="B4" s="25"/>
      <c r="H4" s="25"/>
      <c r="I4" s="25"/>
      <c r="L4" s="26" t="s">
        <v>35</v>
      </c>
    </row>
    <row r="5" spans="1:13" s="23" customFormat="1" ht="90" customHeight="1" x14ac:dyDescent="0.2">
      <c r="A5" s="21" t="s">
        <v>25</v>
      </c>
      <c r="B5" s="21" t="s">
        <v>0</v>
      </c>
      <c r="C5" s="22" t="s">
        <v>3</v>
      </c>
      <c r="D5" s="22" t="s">
        <v>37</v>
      </c>
      <c r="E5" s="22" t="s">
        <v>23</v>
      </c>
      <c r="F5" s="22" t="s">
        <v>7</v>
      </c>
      <c r="G5" s="22" t="s">
        <v>5</v>
      </c>
      <c r="H5" s="22" t="s">
        <v>1</v>
      </c>
      <c r="I5" s="22" t="s">
        <v>6</v>
      </c>
      <c r="J5" s="22" t="s">
        <v>19</v>
      </c>
      <c r="K5" s="22" t="s">
        <v>8</v>
      </c>
      <c r="L5" s="22" t="s">
        <v>2</v>
      </c>
    </row>
    <row r="6" spans="1:13" s="5" customFormat="1" ht="120" customHeight="1" x14ac:dyDescent="0.2">
      <c r="A6" s="2"/>
      <c r="B6" s="4"/>
      <c r="C6" s="3"/>
      <c r="D6" s="2"/>
      <c r="E6" s="2"/>
      <c r="F6" s="2"/>
      <c r="G6" s="2"/>
      <c r="H6" s="4"/>
      <c r="I6" s="4"/>
      <c r="J6" s="3"/>
      <c r="K6" s="3"/>
      <c r="L6" s="2"/>
    </row>
    <row r="7" spans="1:13" s="5" customFormat="1" ht="120" customHeight="1" x14ac:dyDescent="0.2">
      <c r="A7" s="2"/>
      <c r="B7" s="4"/>
      <c r="C7" s="3"/>
      <c r="D7" s="2"/>
      <c r="E7" s="2"/>
      <c r="F7" s="2"/>
      <c r="G7" s="2"/>
      <c r="H7" s="4"/>
      <c r="I7" s="4"/>
      <c r="J7" s="3"/>
      <c r="K7" s="3"/>
      <c r="L7" s="2"/>
    </row>
    <row r="8" spans="1:13" s="5" customFormat="1" ht="120" customHeight="1" x14ac:dyDescent="0.2">
      <c r="A8" s="2"/>
      <c r="B8" s="4"/>
      <c r="C8" s="3"/>
      <c r="D8" s="2"/>
      <c r="E8" s="2"/>
      <c r="F8" s="2"/>
      <c r="G8" s="2"/>
      <c r="H8" s="4"/>
      <c r="I8" s="4"/>
      <c r="J8" s="3"/>
      <c r="K8" s="3"/>
      <c r="L8" s="2"/>
    </row>
    <row r="9" spans="1:13" s="5" customFormat="1" ht="120" customHeight="1" x14ac:dyDescent="0.2">
      <c r="A9" s="2"/>
      <c r="B9" s="4"/>
      <c r="C9" s="3"/>
      <c r="D9" s="2"/>
      <c r="E9" s="2"/>
      <c r="F9" s="2"/>
      <c r="G9" s="2"/>
      <c r="H9" s="4"/>
      <c r="I9" s="4"/>
      <c r="J9" s="3"/>
      <c r="K9" s="3"/>
      <c r="L9" s="2"/>
    </row>
    <row r="10" spans="1:13" x14ac:dyDescent="0.2">
      <c r="D10" s="8"/>
      <c r="E10" s="10"/>
      <c r="J10" s="9"/>
    </row>
    <row r="11" spans="1:13" s="24" customFormat="1" ht="25.5" customHeight="1" x14ac:dyDescent="0.2">
      <c r="A11" s="98" t="s">
        <v>13</v>
      </c>
      <c r="B11" s="99"/>
      <c r="C11" s="99"/>
      <c r="D11" s="99"/>
      <c r="E11" s="99"/>
      <c r="F11" s="99"/>
      <c r="G11" s="99"/>
      <c r="H11" s="99"/>
      <c r="I11" s="99"/>
      <c r="J11" s="99"/>
      <c r="K11" s="99"/>
      <c r="L11" s="99"/>
    </row>
    <row r="12" spans="1:13" s="24" customFormat="1" ht="30" customHeight="1" x14ac:dyDescent="0.2">
      <c r="A12" s="100" t="s">
        <v>33</v>
      </c>
      <c r="B12" s="101"/>
      <c r="C12" s="101"/>
      <c r="D12" s="101"/>
      <c r="E12" s="101"/>
      <c r="F12" s="101"/>
      <c r="G12" s="101"/>
      <c r="H12" s="101"/>
      <c r="I12" s="101"/>
      <c r="J12" s="101"/>
      <c r="K12" s="101"/>
    </row>
    <row r="13" spans="1:13" s="24" customFormat="1" ht="26.25" customHeight="1" x14ac:dyDescent="0.2">
      <c r="A13" s="24" t="s">
        <v>21</v>
      </c>
      <c r="B13" s="25"/>
      <c r="H13" s="25"/>
      <c r="I13" s="25"/>
      <c r="L13" s="28"/>
      <c r="M13" s="27"/>
    </row>
    <row r="14" spans="1:13" s="24" customFormat="1" ht="26.25" customHeight="1" x14ac:dyDescent="0.2">
      <c r="A14" s="24" t="s">
        <v>20</v>
      </c>
      <c r="B14" s="25"/>
      <c r="H14" s="25"/>
      <c r="I14" s="25"/>
      <c r="L14" s="28"/>
      <c r="M14" s="27"/>
    </row>
    <row r="16" spans="1:13" x14ac:dyDescent="0.2">
      <c r="D16" s="7"/>
      <c r="E16" s="7"/>
    </row>
  </sheetData>
  <mergeCells count="3">
    <mergeCell ref="A2:L2"/>
    <mergeCell ref="A12:K12"/>
    <mergeCell ref="A11:L11"/>
  </mergeCells>
  <phoneticPr fontId="4"/>
  <printOptions horizontalCentered="1"/>
  <pageMargins left="0.59055118110236227" right="0.59055118110236227" top="0.35433070866141736" bottom="0.23622047244094491" header="0.35433070866141736" footer="0.31496062992125984"/>
  <pageSetup paperSize="9" scale="7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3426C-A0C8-4650-A4F9-FB36C2E993CD}">
  <sheetPr>
    <pageSetUpPr fitToPage="1"/>
  </sheetPr>
  <dimension ref="A1:S32"/>
  <sheetViews>
    <sheetView view="pageBreakPreview" zoomScale="70" zoomScaleNormal="100" zoomScaleSheetLayoutView="70" workbookViewId="0">
      <pane ySplit="5" topLeftCell="A6" activePane="bottomLeft" state="frozen"/>
      <selection pane="bottomLeft" activeCell="P24" sqref="P24"/>
    </sheetView>
  </sheetViews>
  <sheetFormatPr defaultColWidth="9" defaultRowHeight="14" x14ac:dyDescent="0.2"/>
  <cols>
    <col min="1" max="1" width="25.6328125" style="24" customWidth="1"/>
    <col min="2" max="2" width="20.6328125" style="25" customWidth="1"/>
    <col min="3" max="3" width="20.6328125" style="24" customWidth="1"/>
    <col min="4" max="6" width="17.6328125" style="24" customWidth="1"/>
    <col min="7" max="7" width="14.6328125" style="25" customWidth="1"/>
    <col min="8" max="8" width="14.6328125" style="24" customWidth="1"/>
    <col min="9" max="9" width="7.453125" style="24" bestFit="1" customWidth="1"/>
    <col min="10" max="10" width="6.6328125" style="63" bestFit="1" customWidth="1"/>
    <col min="11" max="11" width="11.7265625" style="24" customWidth="1"/>
    <col min="12" max="12" width="12.81640625" style="25" customWidth="1"/>
    <col min="13" max="13" width="9" style="24"/>
    <col min="14" max="14" width="20" style="76" bestFit="1" customWidth="1"/>
    <col min="15" max="15" width="9" style="24"/>
    <col min="16" max="16" width="20" style="78" bestFit="1" customWidth="1"/>
    <col min="17" max="18" width="9" style="24"/>
    <col min="19" max="19" width="14.54296875" style="93" bestFit="1" customWidth="1"/>
    <col min="20" max="16384" width="9" style="24"/>
  </cols>
  <sheetData>
    <row r="1" spans="1:19" x14ac:dyDescent="0.2">
      <c r="A1" s="24" t="s">
        <v>16</v>
      </c>
    </row>
    <row r="2" spans="1:19" x14ac:dyDescent="0.2">
      <c r="A2" s="102" t="s">
        <v>10</v>
      </c>
      <c r="B2" s="102"/>
      <c r="C2" s="102"/>
      <c r="D2" s="102"/>
      <c r="E2" s="102"/>
      <c r="F2" s="102"/>
      <c r="G2" s="102"/>
      <c r="H2" s="102"/>
      <c r="I2" s="102"/>
      <c r="J2" s="102"/>
      <c r="K2" s="102"/>
    </row>
    <row r="4" spans="1:19" ht="21" customHeight="1" x14ac:dyDescent="0.2">
      <c r="A4" s="24" t="s">
        <v>161</v>
      </c>
      <c r="K4" s="26" t="str">
        <f>'別記様式 2'!K4</f>
        <v>（審議対象期間　令和7年7月1日～令和7年9月30日）</v>
      </c>
    </row>
    <row r="5" spans="1:19" s="23" customFormat="1" ht="90" customHeight="1" x14ac:dyDescent="0.2">
      <c r="A5" s="21" t="s">
        <v>4</v>
      </c>
      <c r="B5" s="21" t="s">
        <v>0</v>
      </c>
      <c r="C5" s="22" t="s">
        <v>3</v>
      </c>
      <c r="D5" s="22" t="s">
        <v>37</v>
      </c>
      <c r="E5" s="22" t="s">
        <v>23</v>
      </c>
      <c r="F5" s="21" t="s">
        <v>24</v>
      </c>
      <c r="G5" s="22" t="s">
        <v>5</v>
      </c>
      <c r="H5" s="22" t="s">
        <v>1</v>
      </c>
      <c r="I5" s="22" t="s">
        <v>6</v>
      </c>
      <c r="J5" s="22" t="s">
        <v>19</v>
      </c>
      <c r="K5" s="22" t="s">
        <v>2</v>
      </c>
      <c r="N5" s="77"/>
      <c r="P5" s="79"/>
      <c r="S5" s="94"/>
    </row>
    <row r="6" spans="1:19" s="23" customFormat="1" ht="112.5" customHeight="1" x14ac:dyDescent="0.2">
      <c r="A6" s="47" t="s">
        <v>53</v>
      </c>
      <c r="B6" s="64" t="s">
        <v>39</v>
      </c>
      <c r="C6" s="65">
        <v>45869</v>
      </c>
      <c r="D6" s="47" t="s">
        <v>54</v>
      </c>
      <c r="E6" s="49">
        <v>6010601062093</v>
      </c>
      <c r="F6" s="50" t="s">
        <v>55</v>
      </c>
      <c r="G6" s="66" t="s">
        <v>56</v>
      </c>
      <c r="H6" s="66">
        <v>30800000</v>
      </c>
      <c r="I6" s="67" t="s">
        <v>57</v>
      </c>
      <c r="J6" s="18">
        <v>1</v>
      </c>
      <c r="K6" s="68"/>
      <c r="N6" s="77"/>
      <c r="P6" s="79"/>
      <c r="S6" s="94"/>
    </row>
    <row r="7" spans="1:19" s="23" customFormat="1" ht="112.5" customHeight="1" x14ac:dyDescent="0.2">
      <c r="A7" s="47" t="s">
        <v>58</v>
      </c>
      <c r="B7" s="64" t="s">
        <v>39</v>
      </c>
      <c r="C7" s="65">
        <v>45863</v>
      </c>
      <c r="D7" s="47" t="s">
        <v>59</v>
      </c>
      <c r="E7" s="49">
        <v>3013301015869</v>
      </c>
      <c r="F7" s="50" t="s">
        <v>41</v>
      </c>
      <c r="G7" s="66" t="s">
        <v>56</v>
      </c>
      <c r="H7" s="66">
        <v>3784999</v>
      </c>
      <c r="I7" s="67" t="s">
        <v>57</v>
      </c>
      <c r="J7" s="18">
        <v>2</v>
      </c>
      <c r="K7" s="68"/>
      <c r="N7" s="77"/>
      <c r="P7" s="79"/>
      <c r="S7" s="94"/>
    </row>
    <row r="8" spans="1:19" s="23" customFormat="1" ht="112.5" customHeight="1" x14ac:dyDescent="0.2">
      <c r="A8" s="47" t="s">
        <v>60</v>
      </c>
      <c r="B8" s="64" t="s">
        <v>39</v>
      </c>
      <c r="C8" s="65">
        <v>45862</v>
      </c>
      <c r="D8" s="47" t="s">
        <v>61</v>
      </c>
      <c r="E8" s="49">
        <v>5010601040926</v>
      </c>
      <c r="F8" s="50" t="s">
        <v>41</v>
      </c>
      <c r="G8" s="66" t="s">
        <v>56</v>
      </c>
      <c r="H8" s="66">
        <v>1518000</v>
      </c>
      <c r="I8" s="67" t="s">
        <v>57</v>
      </c>
      <c r="J8" s="18">
        <v>2</v>
      </c>
      <c r="K8" s="68"/>
      <c r="N8" s="77"/>
      <c r="P8" s="79"/>
      <c r="S8" s="94"/>
    </row>
    <row r="9" spans="1:19" s="23" customFormat="1" ht="112.5" customHeight="1" x14ac:dyDescent="0.2">
      <c r="A9" s="47" t="s">
        <v>62</v>
      </c>
      <c r="B9" s="64" t="s">
        <v>39</v>
      </c>
      <c r="C9" s="65">
        <v>45883</v>
      </c>
      <c r="D9" s="47" t="s">
        <v>63</v>
      </c>
      <c r="E9" s="49">
        <v>4010001049866</v>
      </c>
      <c r="F9" s="50" t="s">
        <v>41</v>
      </c>
      <c r="G9" s="66" t="s">
        <v>56</v>
      </c>
      <c r="H9" s="66">
        <v>19064760</v>
      </c>
      <c r="I9" s="67" t="s">
        <v>57</v>
      </c>
      <c r="J9" s="18">
        <v>2</v>
      </c>
      <c r="K9" s="68"/>
      <c r="N9" s="77"/>
      <c r="P9" s="79"/>
      <c r="S9" s="94"/>
    </row>
    <row r="10" spans="1:19" s="23" customFormat="1" ht="112.5" customHeight="1" x14ac:dyDescent="0.2">
      <c r="A10" s="47" t="s">
        <v>64</v>
      </c>
      <c r="B10" s="64" t="s">
        <v>39</v>
      </c>
      <c r="C10" s="65">
        <v>45891</v>
      </c>
      <c r="D10" s="47" t="s">
        <v>65</v>
      </c>
      <c r="E10" s="49">
        <v>5010401017488</v>
      </c>
      <c r="F10" s="50" t="s">
        <v>41</v>
      </c>
      <c r="G10" s="66" t="s">
        <v>56</v>
      </c>
      <c r="H10" s="66">
        <v>33880000</v>
      </c>
      <c r="I10" s="67" t="s">
        <v>57</v>
      </c>
      <c r="J10" s="18">
        <v>2</v>
      </c>
      <c r="K10" s="68"/>
      <c r="N10" s="77"/>
      <c r="P10" s="79"/>
      <c r="S10" s="94"/>
    </row>
    <row r="11" spans="1:19" s="23" customFormat="1" ht="112.5" customHeight="1" x14ac:dyDescent="0.2">
      <c r="A11" s="47" t="s">
        <v>66</v>
      </c>
      <c r="B11" s="64" t="s">
        <v>39</v>
      </c>
      <c r="C11" s="65">
        <v>45894</v>
      </c>
      <c r="D11" s="47" t="s">
        <v>67</v>
      </c>
      <c r="E11" s="49">
        <v>6220001026074</v>
      </c>
      <c r="F11" s="50" t="s">
        <v>55</v>
      </c>
      <c r="G11" s="66" t="s">
        <v>56</v>
      </c>
      <c r="H11" s="66">
        <v>26757280</v>
      </c>
      <c r="I11" s="67" t="s">
        <v>57</v>
      </c>
      <c r="J11" s="18">
        <v>1</v>
      </c>
      <c r="K11" s="68"/>
      <c r="N11" s="77"/>
      <c r="P11" s="79"/>
      <c r="S11" s="94"/>
    </row>
    <row r="12" spans="1:19" s="23" customFormat="1" ht="112.5" customHeight="1" x14ac:dyDescent="0.2">
      <c r="A12" s="47" t="s">
        <v>68</v>
      </c>
      <c r="B12" s="64" t="s">
        <v>39</v>
      </c>
      <c r="C12" s="65">
        <v>45887</v>
      </c>
      <c r="D12" s="47" t="s">
        <v>69</v>
      </c>
      <c r="E12" s="49">
        <v>3130005005532</v>
      </c>
      <c r="F12" s="50" t="s">
        <v>55</v>
      </c>
      <c r="G12" s="66" t="s">
        <v>56</v>
      </c>
      <c r="H12" s="66">
        <v>6030400</v>
      </c>
      <c r="I12" s="67" t="s">
        <v>57</v>
      </c>
      <c r="J12" s="18">
        <v>1</v>
      </c>
      <c r="K12" s="68"/>
      <c r="N12" s="77"/>
      <c r="P12" s="79"/>
      <c r="S12" s="94"/>
    </row>
    <row r="13" spans="1:19" s="23" customFormat="1" ht="112.5" customHeight="1" x14ac:dyDescent="0.2">
      <c r="A13" s="47" t="s">
        <v>70</v>
      </c>
      <c r="B13" s="64" t="s">
        <v>39</v>
      </c>
      <c r="C13" s="65">
        <v>45887</v>
      </c>
      <c r="D13" s="47" t="s">
        <v>71</v>
      </c>
      <c r="E13" s="49">
        <v>1012805001385</v>
      </c>
      <c r="F13" s="50" t="s">
        <v>55</v>
      </c>
      <c r="G13" s="66" t="s">
        <v>56</v>
      </c>
      <c r="H13" s="66">
        <v>5068800</v>
      </c>
      <c r="I13" s="67" t="s">
        <v>57</v>
      </c>
      <c r="J13" s="18">
        <v>1</v>
      </c>
      <c r="K13" s="68"/>
      <c r="N13" s="77"/>
      <c r="P13" s="79"/>
      <c r="S13" s="94"/>
    </row>
    <row r="14" spans="1:19" s="23" customFormat="1" ht="112.5" customHeight="1" x14ac:dyDescent="0.2">
      <c r="A14" s="47" t="s">
        <v>72</v>
      </c>
      <c r="B14" s="64" t="s">
        <v>39</v>
      </c>
      <c r="C14" s="65">
        <v>45894</v>
      </c>
      <c r="D14" s="47" t="s">
        <v>73</v>
      </c>
      <c r="E14" s="49">
        <v>2011101068188</v>
      </c>
      <c r="F14" s="50" t="s">
        <v>41</v>
      </c>
      <c r="G14" s="66" t="s">
        <v>56</v>
      </c>
      <c r="H14" s="66">
        <v>2278736</v>
      </c>
      <c r="I14" s="67" t="s">
        <v>57</v>
      </c>
      <c r="J14" s="18">
        <v>2</v>
      </c>
      <c r="K14" s="68"/>
      <c r="N14" s="77"/>
      <c r="P14" s="79"/>
      <c r="S14" s="94"/>
    </row>
    <row r="15" spans="1:19" s="23" customFormat="1" ht="112.5" customHeight="1" x14ac:dyDescent="0.2">
      <c r="A15" s="47" t="s">
        <v>74</v>
      </c>
      <c r="B15" s="64" t="s">
        <v>39</v>
      </c>
      <c r="C15" s="65">
        <v>45897</v>
      </c>
      <c r="D15" s="47" t="s">
        <v>75</v>
      </c>
      <c r="E15" s="49">
        <v>5020001122274</v>
      </c>
      <c r="F15" s="50" t="s">
        <v>41</v>
      </c>
      <c r="G15" s="66" t="s">
        <v>56</v>
      </c>
      <c r="H15" s="66">
        <v>2167000</v>
      </c>
      <c r="I15" s="67" t="s">
        <v>57</v>
      </c>
      <c r="J15" s="18">
        <v>7</v>
      </c>
      <c r="K15" s="68"/>
      <c r="N15" s="77"/>
      <c r="P15" s="79"/>
      <c r="S15" s="94"/>
    </row>
    <row r="16" spans="1:19" s="23" customFormat="1" ht="112.5" customHeight="1" x14ac:dyDescent="0.2">
      <c r="A16" s="47" t="s">
        <v>76</v>
      </c>
      <c r="B16" s="64" t="s">
        <v>39</v>
      </c>
      <c r="C16" s="65">
        <v>45898</v>
      </c>
      <c r="D16" s="47" t="s">
        <v>77</v>
      </c>
      <c r="E16" s="49">
        <v>5010005007613</v>
      </c>
      <c r="F16" s="50" t="s">
        <v>55</v>
      </c>
      <c r="G16" s="66" t="s">
        <v>56</v>
      </c>
      <c r="H16" s="66" t="s">
        <v>78</v>
      </c>
      <c r="I16" s="67" t="s">
        <v>57</v>
      </c>
      <c r="J16" s="18">
        <v>1</v>
      </c>
      <c r="K16" s="69" t="s">
        <v>112</v>
      </c>
      <c r="N16" s="77"/>
      <c r="P16" s="79"/>
      <c r="S16" s="94"/>
    </row>
    <row r="17" spans="1:19" s="23" customFormat="1" ht="112.5" customHeight="1" x14ac:dyDescent="0.2">
      <c r="A17" s="47" t="s">
        <v>80</v>
      </c>
      <c r="B17" s="64" t="s">
        <v>39</v>
      </c>
      <c r="C17" s="65">
        <v>45876</v>
      </c>
      <c r="D17" s="47" t="s">
        <v>81</v>
      </c>
      <c r="E17" s="49">
        <v>1011701012208</v>
      </c>
      <c r="F17" s="50" t="s">
        <v>41</v>
      </c>
      <c r="G17" s="66" t="s">
        <v>56</v>
      </c>
      <c r="H17" s="66">
        <v>1479511</v>
      </c>
      <c r="I17" s="67" t="s">
        <v>57</v>
      </c>
      <c r="J17" s="18">
        <v>1</v>
      </c>
      <c r="K17" s="69"/>
      <c r="N17" s="77"/>
      <c r="P17" s="79"/>
      <c r="S17" s="94"/>
    </row>
    <row r="18" spans="1:19" s="23" customFormat="1" ht="112.5" customHeight="1" x14ac:dyDescent="0.2">
      <c r="A18" s="47" t="s">
        <v>82</v>
      </c>
      <c r="B18" s="64" t="s">
        <v>39</v>
      </c>
      <c r="C18" s="65">
        <v>45877</v>
      </c>
      <c r="D18" s="47" t="s">
        <v>81</v>
      </c>
      <c r="E18" s="49">
        <v>1011701012208</v>
      </c>
      <c r="F18" s="50" t="s">
        <v>41</v>
      </c>
      <c r="G18" s="66" t="s">
        <v>56</v>
      </c>
      <c r="H18" s="66" t="s">
        <v>83</v>
      </c>
      <c r="I18" s="67" t="s">
        <v>57</v>
      </c>
      <c r="J18" s="18">
        <v>3</v>
      </c>
      <c r="K18" s="69" t="s">
        <v>113</v>
      </c>
      <c r="N18" s="77"/>
      <c r="P18" s="79"/>
      <c r="S18" s="94"/>
    </row>
    <row r="19" spans="1:19" s="23" customFormat="1" ht="112.5" customHeight="1" x14ac:dyDescent="0.2">
      <c r="A19" s="47" t="s">
        <v>84</v>
      </c>
      <c r="B19" s="64" t="s">
        <v>39</v>
      </c>
      <c r="C19" s="65">
        <v>45877</v>
      </c>
      <c r="D19" s="47" t="s">
        <v>85</v>
      </c>
      <c r="E19" s="49">
        <v>9040001008253</v>
      </c>
      <c r="F19" s="50" t="s">
        <v>55</v>
      </c>
      <c r="G19" s="66" t="s">
        <v>56</v>
      </c>
      <c r="H19" s="66">
        <v>3705511</v>
      </c>
      <c r="I19" s="67" t="s">
        <v>57</v>
      </c>
      <c r="J19" s="18">
        <v>1</v>
      </c>
      <c r="K19" s="69"/>
      <c r="N19" s="77"/>
      <c r="P19" s="79"/>
      <c r="S19" s="94"/>
    </row>
    <row r="20" spans="1:19" s="23" customFormat="1" ht="112.5" customHeight="1" x14ac:dyDescent="0.2">
      <c r="A20" s="47" t="s">
        <v>86</v>
      </c>
      <c r="B20" s="64" t="s">
        <v>39</v>
      </c>
      <c r="C20" s="65">
        <v>45887</v>
      </c>
      <c r="D20" s="47" t="s">
        <v>87</v>
      </c>
      <c r="E20" s="49">
        <v>2010405002019</v>
      </c>
      <c r="F20" s="50" t="s">
        <v>41</v>
      </c>
      <c r="G20" s="66" t="s">
        <v>56</v>
      </c>
      <c r="H20" s="66" t="s">
        <v>88</v>
      </c>
      <c r="I20" s="67" t="s">
        <v>57</v>
      </c>
      <c r="J20" s="18">
        <v>3</v>
      </c>
      <c r="K20" s="69" t="s">
        <v>114</v>
      </c>
      <c r="N20" s="77"/>
      <c r="P20" s="79"/>
      <c r="S20" s="94"/>
    </row>
    <row r="21" spans="1:19" s="23" customFormat="1" ht="125.5" customHeight="1" x14ac:dyDescent="0.2">
      <c r="A21" s="47" t="s">
        <v>89</v>
      </c>
      <c r="B21" s="64" t="s">
        <v>90</v>
      </c>
      <c r="C21" s="65">
        <v>45891</v>
      </c>
      <c r="D21" s="47" t="s">
        <v>91</v>
      </c>
      <c r="E21" s="49">
        <v>3010801011539</v>
      </c>
      <c r="F21" s="50" t="s">
        <v>41</v>
      </c>
      <c r="G21" s="66" t="s">
        <v>56</v>
      </c>
      <c r="H21" s="66" t="s">
        <v>92</v>
      </c>
      <c r="I21" s="67" t="s">
        <v>57</v>
      </c>
      <c r="J21" s="18">
        <v>6</v>
      </c>
      <c r="K21" s="69" t="s">
        <v>160</v>
      </c>
      <c r="N21" s="77"/>
      <c r="P21" s="79"/>
      <c r="S21" s="94"/>
    </row>
    <row r="22" spans="1:19" s="23" customFormat="1" ht="112.5" customHeight="1" x14ac:dyDescent="0.2">
      <c r="A22" s="47" t="s">
        <v>93</v>
      </c>
      <c r="B22" s="64" t="s">
        <v>39</v>
      </c>
      <c r="C22" s="65">
        <v>45903</v>
      </c>
      <c r="D22" s="47" t="s">
        <v>94</v>
      </c>
      <c r="E22" s="49">
        <v>9021001006331</v>
      </c>
      <c r="F22" s="50" t="s">
        <v>41</v>
      </c>
      <c r="G22" s="66" t="s">
        <v>56</v>
      </c>
      <c r="H22" s="66" t="s">
        <v>95</v>
      </c>
      <c r="I22" s="67" t="s">
        <v>57</v>
      </c>
      <c r="J22" s="18">
        <v>4</v>
      </c>
      <c r="K22" s="69" t="s">
        <v>115</v>
      </c>
      <c r="N22" s="77"/>
      <c r="P22" s="79"/>
      <c r="S22" s="94"/>
    </row>
    <row r="23" spans="1:19" s="23" customFormat="1" ht="112.5" customHeight="1" x14ac:dyDescent="0.2">
      <c r="A23" s="47" t="s">
        <v>96</v>
      </c>
      <c r="B23" s="64" t="s">
        <v>39</v>
      </c>
      <c r="C23" s="65">
        <v>45905</v>
      </c>
      <c r="D23" s="47" t="s">
        <v>97</v>
      </c>
      <c r="E23" s="49">
        <v>8010001092202</v>
      </c>
      <c r="F23" s="50" t="s">
        <v>55</v>
      </c>
      <c r="G23" s="66" t="s">
        <v>56</v>
      </c>
      <c r="H23" s="66" t="s">
        <v>98</v>
      </c>
      <c r="I23" s="67" t="s">
        <v>57</v>
      </c>
      <c r="J23" s="18">
        <v>4</v>
      </c>
      <c r="K23" s="69" t="s">
        <v>116</v>
      </c>
      <c r="N23" s="77"/>
      <c r="P23" s="79"/>
      <c r="S23" s="94"/>
    </row>
    <row r="24" spans="1:19" s="23" customFormat="1" ht="112.5" customHeight="1" x14ac:dyDescent="0.2">
      <c r="A24" s="47" t="s">
        <v>99</v>
      </c>
      <c r="B24" s="64" t="s">
        <v>39</v>
      </c>
      <c r="C24" s="65">
        <v>45908</v>
      </c>
      <c r="D24" s="47" t="s">
        <v>100</v>
      </c>
      <c r="E24" s="49">
        <v>3010001022246</v>
      </c>
      <c r="F24" s="50" t="s">
        <v>41</v>
      </c>
      <c r="G24" s="66" t="s">
        <v>56</v>
      </c>
      <c r="H24" s="66" t="s">
        <v>101</v>
      </c>
      <c r="I24" s="67" t="s">
        <v>57</v>
      </c>
      <c r="J24" s="18">
        <v>2</v>
      </c>
      <c r="K24" s="69" t="s">
        <v>117</v>
      </c>
      <c r="N24" s="77"/>
      <c r="P24" s="79"/>
      <c r="S24" s="94"/>
    </row>
    <row r="25" spans="1:19" s="23" customFormat="1" ht="112.5" customHeight="1" x14ac:dyDescent="0.2">
      <c r="A25" s="47" t="s">
        <v>102</v>
      </c>
      <c r="B25" s="64" t="s">
        <v>39</v>
      </c>
      <c r="C25" s="65">
        <v>45929</v>
      </c>
      <c r="D25" s="47" t="s">
        <v>103</v>
      </c>
      <c r="E25" s="49">
        <v>3011105000996</v>
      </c>
      <c r="F25" s="50" t="s">
        <v>55</v>
      </c>
      <c r="G25" s="66" t="s">
        <v>56</v>
      </c>
      <c r="H25" s="66">
        <v>9424800</v>
      </c>
      <c r="I25" s="67" t="s">
        <v>57</v>
      </c>
      <c r="J25" s="18">
        <v>1</v>
      </c>
      <c r="K25" s="69"/>
      <c r="N25" s="77"/>
      <c r="P25" s="79"/>
      <c r="S25" s="94"/>
    </row>
    <row r="26" spans="1:19" s="23" customFormat="1" ht="112.5" customHeight="1" x14ac:dyDescent="0.2">
      <c r="A26" s="47" t="s">
        <v>104</v>
      </c>
      <c r="B26" s="64" t="s">
        <v>39</v>
      </c>
      <c r="C26" s="65">
        <v>45918</v>
      </c>
      <c r="D26" s="47" t="s">
        <v>105</v>
      </c>
      <c r="E26" s="49">
        <v>1011101015050</v>
      </c>
      <c r="F26" s="50" t="s">
        <v>41</v>
      </c>
      <c r="G26" s="66" t="s">
        <v>56</v>
      </c>
      <c r="H26" s="66" t="s">
        <v>106</v>
      </c>
      <c r="I26" s="67" t="s">
        <v>57</v>
      </c>
      <c r="J26" s="18">
        <v>1</v>
      </c>
      <c r="K26" s="69" t="s">
        <v>118</v>
      </c>
      <c r="N26" s="77"/>
      <c r="P26" s="79"/>
      <c r="S26" s="94"/>
    </row>
    <row r="27" spans="1:19" s="23" customFormat="1" ht="112.5" customHeight="1" x14ac:dyDescent="0.2">
      <c r="A27" s="47" t="s">
        <v>107</v>
      </c>
      <c r="B27" s="64" t="s">
        <v>39</v>
      </c>
      <c r="C27" s="65">
        <v>45925</v>
      </c>
      <c r="D27" s="47" t="s">
        <v>81</v>
      </c>
      <c r="E27" s="49">
        <v>1011701012208</v>
      </c>
      <c r="F27" s="50" t="s">
        <v>41</v>
      </c>
      <c r="G27" s="66" t="s">
        <v>56</v>
      </c>
      <c r="H27" s="66">
        <v>2141370</v>
      </c>
      <c r="I27" s="67" t="s">
        <v>57</v>
      </c>
      <c r="J27" s="18">
        <v>6</v>
      </c>
      <c r="K27" s="69"/>
      <c r="N27" s="77"/>
      <c r="P27" s="79"/>
      <c r="S27" s="94"/>
    </row>
    <row r="28" spans="1:19" s="23" customFormat="1" ht="112.5" customHeight="1" x14ac:dyDescent="0.2">
      <c r="A28" s="47" t="s">
        <v>108</v>
      </c>
      <c r="B28" s="64" t="s">
        <v>79</v>
      </c>
      <c r="C28" s="65">
        <v>45930</v>
      </c>
      <c r="D28" s="47" t="s">
        <v>109</v>
      </c>
      <c r="E28" s="49">
        <v>5011301028732</v>
      </c>
      <c r="F28" s="50" t="s">
        <v>41</v>
      </c>
      <c r="G28" s="66" t="s">
        <v>56</v>
      </c>
      <c r="H28" s="66">
        <v>2563256</v>
      </c>
      <c r="I28" s="67" t="s">
        <v>57</v>
      </c>
      <c r="J28" s="18">
        <v>1</v>
      </c>
      <c r="K28" s="69" t="s">
        <v>119</v>
      </c>
      <c r="N28" s="77"/>
      <c r="P28" s="79"/>
      <c r="S28" s="94"/>
    </row>
    <row r="29" spans="1:19" s="23" customFormat="1" ht="112.5" customHeight="1" x14ac:dyDescent="0.2">
      <c r="A29" s="47" t="s">
        <v>110</v>
      </c>
      <c r="B29" s="64" t="s">
        <v>39</v>
      </c>
      <c r="C29" s="65">
        <v>45930</v>
      </c>
      <c r="D29" s="47" t="s">
        <v>111</v>
      </c>
      <c r="E29" s="49">
        <v>8010001036398</v>
      </c>
      <c r="F29" s="50" t="s">
        <v>41</v>
      </c>
      <c r="G29" s="66" t="s">
        <v>56</v>
      </c>
      <c r="H29" s="66">
        <v>3559820</v>
      </c>
      <c r="I29" s="67" t="s">
        <v>57</v>
      </c>
      <c r="J29" s="18">
        <v>2</v>
      </c>
      <c r="K29" s="69"/>
      <c r="L29" s="23" t="s">
        <v>130</v>
      </c>
      <c r="N29" s="77"/>
      <c r="P29" s="79"/>
      <c r="S29" s="94"/>
    </row>
    <row r="30" spans="1:19" ht="9.75" customHeight="1" x14ac:dyDescent="0.2"/>
    <row r="31" spans="1:19" x14ac:dyDescent="0.2">
      <c r="A31" s="98" t="s">
        <v>13</v>
      </c>
      <c r="B31" s="98"/>
      <c r="C31" s="98"/>
      <c r="D31" s="98"/>
      <c r="E31" s="98"/>
      <c r="F31" s="98"/>
      <c r="G31" s="98"/>
      <c r="H31" s="98"/>
      <c r="I31" s="98"/>
      <c r="J31" s="98"/>
      <c r="K31" s="98"/>
    </row>
    <row r="32" spans="1:19" x14ac:dyDescent="0.2">
      <c r="A32" s="24" t="s">
        <v>12</v>
      </c>
    </row>
  </sheetData>
  <autoFilter ref="A5:K5" xr:uid="{ADF3426C-A0C8-4650-A4F9-FB36C2E993CD}"/>
  <mergeCells count="2">
    <mergeCell ref="A2:K2"/>
    <mergeCell ref="A31:K31"/>
  </mergeCells>
  <phoneticPr fontId="4"/>
  <dataValidations count="2">
    <dataValidation operator="greaterThanOrEqual" allowBlank="1" showInputMessage="1" showErrorMessage="1" errorTitle="注意" error="プルダウンメニューから選択して下さい_x000a_" sqref="F6:F29" xr:uid="{CB9E1844-1494-4BF3-B03A-776CC2F24AB0}"/>
    <dataValidation imeMode="halfAlpha" allowBlank="1" showInputMessage="1" showErrorMessage="1" errorTitle="参考" error="半角数字で入力して下さい。" promptTitle="入力方法" prompt="半角数字で入力して下さい。" sqref="G6:I29" xr:uid="{F4B5BD6F-17D8-4110-B33F-1DB339383A18}"/>
  </dataValidations>
  <printOptions horizontalCentered="1"/>
  <pageMargins left="0.59055118110236227" right="0.59055118110236227" top="0.35433070866141736" bottom="0.23622047244094491" header="0.35433070866141736" footer="0.31496062992125984"/>
  <pageSetup paperSize="9" scale="7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7E944-EBE7-4088-8C92-EA74661FAB64}">
  <sheetPr>
    <pageSetUpPr fitToPage="1"/>
  </sheetPr>
  <dimension ref="A1:U13"/>
  <sheetViews>
    <sheetView view="pageBreakPreview" zoomScale="85" zoomScaleNormal="100" zoomScaleSheetLayoutView="85" workbookViewId="0">
      <pane ySplit="5" topLeftCell="A8" activePane="bottomLeft" state="frozen"/>
      <selection pane="bottomLeft" activeCell="F7" sqref="F7"/>
    </sheetView>
  </sheetViews>
  <sheetFormatPr defaultColWidth="9" defaultRowHeight="14" x14ac:dyDescent="0.2"/>
  <cols>
    <col min="1" max="1" width="25.6328125" style="24" customWidth="1"/>
    <col min="2" max="2" width="20.6328125" style="25" customWidth="1"/>
    <col min="3" max="3" width="20.6328125" style="24" customWidth="1"/>
    <col min="4" max="5" width="17.6328125" style="24" customWidth="1"/>
    <col min="6" max="6" width="62.453125" style="24" customWidth="1"/>
    <col min="7" max="7" width="16.08984375" style="24" bestFit="1" customWidth="1"/>
    <col min="8" max="8" width="16.08984375" style="25" bestFit="1" customWidth="1"/>
    <col min="9" max="9" width="8" style="25" customWidth="1"/>
    <col min="10" max="10" width="6.453125" style="63" bestFit="1" customWidth="1"/>
    <col min="11" max="11" width="6.453125" style="24" customWidth="1"/>
    <col min="12" max="12" width="11.7265625" style="24" customWidth="1"/>
    <col min="13" max="13" width="13" style="25" customWidth="1"/>
    <col min="14" max="14" width="9" style="24"/>
    <col min="15" max="15" width="20" style="76" bestFit="1" customWidth="1"/>
    <col min="16" max="16" width="9" style="24"/>
    <col min="17" max="17" width="20" style="78" bestFit="1" customWidth="1"/>
    <col min="18" max="18" width="9" style="24"/>
    <col min="19" max="19" width="14.54296875" style="93" bestFit="1" customWidth="1"/>
    <col min="20" max="20" width="13.1796875" style="93" bestFit="1" customWidth="1"/>
    <col min="21" max="21" width="9" style="81"/>
    <col min="22" max="16384" width="9" style="24"/>
  </cols>
  <sheetData>
    <row r="1" spans="1:21" ht="14.25" customHeight="1" x14ac:dyDescent="0.2">
      <c r="A1" s="24" t="s">
        <v>17</v>
      </c>
    </row>
    <row r="2" spans="1:21" x14ac:dyDescent="0.2">
      <c r="A2" s="102" t="s">
        <v>11</v>
      </c>
      <c r="B2" s="102"/>
      <c r="C2" s="102"/>
      <c r="D2" s="102"/>
      <c r="E2" s="102"/>
      <c r="F2" s="102"/>
      <c r="G2" s="102"/>
      <c r="H2" s="102"/>
      <c r="I2" s="102"/>
      <c r="J2" s="102"/>
      <c r="K2" s="102"/>
      <c r="L2" s="102"/>
    </row>
    <row r="4" spans="1:21" ht="21" customHeight="1" x14ac:dyDescent="0.2">
      <c r="A4" s="24" t="s">
        <v>161</v>
      </c>
      <c r="L4" s="26" t="s">
        <v>162</v>
      </c>
    </row>
    <row r="5" spans="1:21" s="23" customFormat="1" ht="90" customHeight="1" x14ac:dyDescent="0.2">
      <c r="A5" s="39" t="s">
        <v>4</v>
      </c>
      <c r="B5" s="39" t="s">
        <v>0</v>
      </c>
      <c r="C5" s="40" t="s">
        <v>3</v>
      </c>
      <c r="D5" s="40" t="s">
        <v>37</v>
      </c>
      <c r="E5" s="40" t="s">
        <v>23</v>
      </c>
      <c r="F5" s="39" t="s">
        <v>7</v>
      </c>
      <c r="G5" s="40" t="s">
        <v>5</v>
      </c>
      <c r="H5" s="40" t="s">
        <v>1</v>
      </c>
      <c r="I5" s="40" t="s">
        <v>6</v>
      </c>
      <c r="J5" s="40" t="s">
        <v>19</v>
      </c>
      <c r="K5" s="40" t="s">
        <v>8</v>
      </c>
      <c r="L5" s="40" t="s">
        <v>2</v>
      </c>
      <c r="O5" s="77"/>
      <c r="Q5" s="79"/>
      <c r="S5" s="94"/>
      <c r="T5" s="94"/>
      <c r="U5" s="82"/>
    </row>
    <row r="6" spans="1:21" s="23" customFormat="1" ht="120" customHeight="1" x14ac:dyDescent="0.2">
      <c r="A6" s="70" t="s">
        <v>120</v>
      </c>
      <c r="B6" s="70" t="s">
        <v>39</v>
      </c>
      <c r="C6" s="71">
        <v>45856</v>
      </c>
      <c r="D6" s="70" t="s">
        <v>121</v>
      </c>
      <c r="E6" s="72">
        <v>6010405003434</v>
      </c>
      <c r="F6" s="70" t="s">
        <v>158</v>
      </c>
      <c r="G6" s="73">
        <v>62416906</v>
      </c>
      <c r="H6" s="73" t="s">
        <v>122</v>
      </c>
      <c r="I6" s="74">
        <v>1</v>
      </c>
      <c r="J6" s="18" t="s">
        <v>131</v>
      </c>
      <c r="K6" s="18"/>
      <c r="L6" s="75" t="s">
        <v>129</v>
      </c>
      <c r="O6" s="77"/>
      <c r="Q6" s="79"/>
      <c r="S6" s="94"/>
      <c r="T6" s="94"/>
      <c r="U6" s="82"/>
    </row>
    <row r="7" spans="1:21" s="23" customFormat="1" ht="120" customHeight="1" x14ac:dyDescent="0.2">
      <c r="A7" s="70" t="s">
        <v>123</v>
      </c>
      <c r="B7" s="70" t="s">
        <v>39</v>
      </c>
      <c r="C7" s="71">
        <v>45870</v>
      </c>
      <c r="D7" s="70" t="s">
        <v>124</v>
      </c>
      <c r="E7" s="72">
        <v>5010601032155</v>
      </c>
      <c r="F7" s="70" t="s">
        <v>159</v>
      </c>
      <c r="G7" s="73">
        <v>8818700</v>
      </c>
      <c r="H7" s="73">
        <v>8818700</v>
      </c>
      <c r="I7" s="74">
        <v>1</v>
      </c>
      <c r="J7" s="18" t="s">
        <v>131</v>
      </c>
      <c r="K7" s="18"/>
      <c r="L7" s="75"/>
      <c r="O7" s="77"/>
      <c r="Q7" s="79"/>
      <c r="S7" s="94"/>
      <c r="T7" s="94"/>
      <c r="U7" s="82"/>
    </row>
    <row r="8" spans="1:21" s="23" customFormat="1" ht="205" customHeight="1" x14ac:dyDescent="0.2">
      <c r="A8" s="70" t="s">
        <v>125</v>
      </c>
      <c r="B8" s="70" t="s">
        <v>39</v>
      </c>
      <c r="C8" s="71">
        <v>45916</v>
      </c>
      <c r="D8" s="70" t="s">
        <v>126</v>
      </c>
      <c r="E8" s="72" t="s">
        <v>127</v>
      </c>
      <c r="F8" s="70" t="s">
        <v>128</v>
      </c>
      <c r="G8" s="73">
        <v>117362520</v>
      </c>
      <c r="H8" s="73">
        <v>117362520</v>
      </c>
      <c r="I8" s="74">
        <v>1</v>
      </c>
      <c r="J8" s="18" t="s">
        <v>131</v>
      </c>
      <c r="K8" s="18"/>
      <c r="L8" s="75"/>
      <c r="O8" s="77"/>
      <c r="Q8" s="79"/>
      <c r="S8" s="94"/>
      <c r="T8" s="94"/>
      <c r="U8" s="82"/>
    </row>
    <row r="9" spans="1:21" x14ac:dyDescent="0.2">
      <c r="D9" s="36"/>
      <c r="E9" s="36"/>
      <c r="J9" s="41"/>
    </row>
    <row r="10" spans="1:21" ht="25.5" customHeight="1" x14ac:dyDescent="0.2">
      <c r="A10" s="98" t="s">
        <v>13</v>
      </c>
      <c r="B10" s="98"/>
      <c r="C10" s="98"/>
      <c r="D10" s="98"/>
      <c r="E10" s="98"/>
      <c r="F10" s="98"/>
      <c r="G10" s="98"/>
      <c r="H10" s="98"/>
      <c r="I10" s="98"/>
      <c r="J10" s="98"/>
      <c r="K10" s="98"/>
      <c r="L10" s="98"/>
    </row>
    <row r="11" spans="1:21" ht="31.5" customHeight="1" x14ac:dyDescent="0.2">
      <c r="A11" s="100" t="s">
        <v>34</v>
      </c>
      <c r="B11" s="101"/>
      <c r="C11" s="101"/>
      <c r="D11" s="101"/>
      <c r="E11" s="101"/>
      <c r="F11" s="101"/>
      <c r="G11" s="101"/>
      <c r="H11" s="101"/>
      <c r="I11" s="101"/>
      <c r="J11" s="101"/>
      <c r="K11" s="101"/>
    </row>
    <row r="12" spans="1:21" ht="34.5" customHeight="1" x14ac:dyDescent="0.2">
      <c r="A12" s="103" t="s">
        <v>22</v>
      </c>
      <c r="B12" s="103"/>
      <c r="C12" s="103"/>
      <c r="D12" s="103"/>
      <c r="E12" s="103"/>
      <c r="F12" s="103"/>
      <c r="G12" s="103"/>
      <c r="H12" s="103"/>
      <c r="I12" s="103"/>
      <c r="J12" s="103"/>
      <c r="K12" s="103"/>
      <c r="L12" s="46"/>
    </row>
    <row r="13" spans="1:21" ht="26.25" customHeight="1" x14ac:dyDescent="0.2">
      <c r="A13" s="24" t="s">
        <v>20</v>
      </c>
      <c r="L13" s="46"/>
    </row>
  </sheetData>
  <autoFilter ref="A5:L5" xr:uid="{45A7E944-EBE7-4088-8C92-EA74661FAB64}"/>
  <mergeCells count="4">
    <mergeCell ref="A12:K12"/>
    <mergeCell ref="A2:L2"/>
    <mergeCell ref="A11:K11"/>
    <mergeCell ref="A10:L10"/>
  </mergeCells>
  <phoneticPr fontId="4"/>
  <printOptions horizontalCentered="1"/>
  <pageMargins left="0.59055118110236227" right="0.59055118110236227" top="0.35433070866141736" bottom="0.23622047244094491" header="0.35433070866141736" footer="0.31496062992125984"/>
  <pageSetup paperSize="9" scale="59"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4C007-D822-4BA5-80EE-4FA9D5425CD8}">
  <dimension ref="A1:K25"/>
  <sheetViews>
    <sheetView view="pageBreakPreview" topLeftCell="A7" zoomScale="85" zoomScaleNormal="100" zoomScaleSheetLayoutView="85" workbookViewId="0">
      <selection activeCell="J9" sqref="J9"/>
    </sheetView>
  </sheetViews>
  <sheetFormatPr defaultColWidth="9" defaultRowHeight="13" x14ac:dyDescent="0.2"/>
  <cols>
    <col min="1" max="1" width="25.6328125" style="1" customWidth="1"/>
    <col min="2" max="2" width="20.6328125" style="1" customWidth="1"/>
    <col min="3" max="3" width="17.6328125" style="1" customWidth="1"/>
    <col min="4" max="4" width="20.08984375" style="6" customWidth="1"/>
    <col min="5" max="5" width="18.6328125" style="1" customWidth="1"/>
    <col min="6" max="6" width="23.08984375" style="6" customWidth="1"/>
    <col min="7" max="7" width="18.26953125" style="1" bestFit="1" customWidth="1"/>
    <col min="8" max="8" width="7.453125" style="1" bestFit="1" customWidth="1"/>
    <col min="9" max="9" width="9.26953125" style="1" customWidth="1"/>
    <col min="10" max="10" width="97.08984375" style="1" customWidth="1"/>
    <col min="11" max="16384" width="9" style="1"/>
  </cols>
  <sheetData>
    <row r="1" spans="1:11" s="24" customFormat="1" ht="14" x14ac:dyDescent="0.2">
      <c r="A1" s="24" t="s">
        <v>26</v>
      </c>
      <c r="D1" s="25"/>
      <c r="F1" s="25"/>
    </row>
    <row r="2" spans="1:11" s="29" customFormat="1" ht="16.5" x14ac:dyDescent="0.2">
      <c r="A2" s="96" t="s">
        <v>27</v>
      </c>
      <c r="B2" s="96"/>
      <c r="C2" s="96"/>
      <c r="D2" s="96"/>
      <c r="E2" s="96"/>
      <c r="F2" s="96"/>
      <c r="G2" s="96"/>
      <c r="H2" s="96"/>
      <c r="I2" s="96"/>
      <c r="J2" s="96"/>
    </row>
    <row r="4" spans="1:11" s="24" customFormat="1" ht="21" customHeight="1" x14ac:dyDescent="0.2">
      <c r="A4" s="24" t="s">
        <v>161</v>
      </c>
      <c r="D4" s="25"/>
      <c r="F4" s="25"/>
      <c r="J4" s="26" t="str">
        <f>'別記様式 2'!K4</f>
        <v>（審議対象期間　令和7年7月1日～令和7年9月30日）</v>
      </c>
    </row>
    <row r="5" spans="1:11" s="23" customFormat="1" ht="90" customHeight="1" x14ac:dyDescent="0.2">
      <c r="A5" s="22" t="s">
        <v>28</v>
      </c>
      <c r="B5" s="22" t="s">
        <v>3</v>
      </c>
      <c r="C5" s="22" t="s">
        <v>37</v>
      </c>
      <c r="D5" s="22" t="s">
        <v>23</v>
      </c>
      <c r="E5" s="22" t="s">
        <v>29</v>
      </c>
      <c r="F5" s="22" t="s">
        <v>5</v>
      </c>
      <c r="G5" s="22" t="s">
        <v>1</v>
      </c>
      <c r="H5" s="22" t="s">
        <v>6</v>
      </c>
      <c r="I5" s="22" t="s">
        <v>30</v>
      </c>
      <c r="J5" s="22" t="s">
        <v>31</v>
      </c>
    </row>
    <row r="6" spans="1:11" s="23" customFormat="1" ht="299" customHeight="1" x14ac:dyDescent="0.2">
      <c r="A6" s="118" t="s">
        <v>53</v>
      </c>
      <c r="B6" s="120">
        <v>45869</v>
      </c>
      <c r="C6" s="118" t="s">
        <v>54</v>
      </c>
      <c r="D6" s="116">
        <v>6010601062093</v>
      </c>
      <c r="E6" s="114" t="s">
        <v>55</v>
      </c>
      <c r="F6" s="112" t="s">
        <v>56</v>
      </c>
      <c r="G6" s="110">
        <v>30800000</v>
      </c>
      <c r="H6" s="108" t="s">
        <v>133</v>
      </c>
      <c r="I6" s="106">
        <v>1</v>
      </c>
      <c r="J6" s="39" t="s">
        <v>134</v>
      </c>
      <c r="K6" s="105"/>
    </row>
    <row r="7" spans="1:11" s="23" customFormat="1" ht="409.5" customHeight="1" x14ac:dyDescent="0.2">
      <c r="A7" s="119"/>
      <c r="B7" s="121"/>
      <c r="C7" s="119"/>
      <c r="D7" s="117"/>
      <c r="E7" s="115"/>
      <c r="F7" s="113"/>
      <c r="G7" s="111"/>
      <c r="H7" s="109"/>
      <c r="I7" s="107"/>
      <c r="J7" s="61" t="s">
        <v>135</v>
      </c>
      <c r="K7" s="105"/>
    </row>
    <row r="8" spans="1:11" s="23" customFormat="1" ht="334.5" customHeight="1" x14ac:dyDescent="0.2">
      <c r="A8" s="134" t="s">
        <v>66</v>
      </c>
      <c r="B8" s="131">
        <v>45894</v>
      </c>
      <c r="C8" s="128" t="s">
        <v>132</v>
      </c>
      <c r="D8" s="106">
        <v>6220001026074</v>
      </c>
      <c r="E8" s="128" t="s">
        <v>55</v>
      </c>
      <c r="F8" s="112" t="s">
        <v>56</v>
      </c>
      <c r="G8" s="124">
        <v>26757280</v>
      </c>
      <c r="H8" s="108" t="s">
        <v>57</v>
      </c>
      <c r="I8" s="106">
        <v>1</v>
      </c>
      <c r="J8" s="39" t="s">
        <v>136</v>
      </c>
      <c r="K8" s="104"/>
    </row>
    <row r="9" spans="1:11" s="23" customFormat="1" ht="241" customHeight="1" x14ac:dyDescent="0.2">
      <c r="A9" s="135"/>
      <c r="B9" s="132"/>
      <c r="C9" s="129"/>
      <c r="D9" s="122"/>
      <c r="E9" s="129"/>
      <c r="F9" s="127"/>
      <c r="G9" s="125"/>
      <c r="H9" s="123"/>
      <c r="I9" s="122"/>
      <c r="J9" s="62" t="s">
        <v>137</v>
      </c>
      <c r="K9" s="104"/>
    </row>
    <row r="10" spans="1:11" s="23" customFormat="1" ht="409.5" customHeight="1" x14ac:dyDescent="0.2">
      <c r="A10" s="136"/>
      <c r="B10" s="133"/>
      <c r="C10" s="130"/>
      <c r="D10" s="107"/>
      <c r="E10" s="130"/>
      <c r="F10" s="113"/>
      <c r="G10" s="126"/>
      <c r="H10" s="109"/>
      <c r="I10" s="107"/>
      <c r="J10" s="61" t="s">
        <v>138</v>
      </c>
      <c r="K10" s="104"/>
    </row>
    <row r="11" spans="1:11" s="23" customFormat="1" ht="186" customHeight="1" x14ac:dyDescent="0.2">
      <c r="A11" s="47" t="s">
        <v>68</v>
      </c>
      <c r="B11" s="48">
        <v>45887</v>
      </c>
      <c r="C11" s="47" t="s">
        <v>69</v>
      </c>
      <c r="D11" s="49">
        <v>3130005005532</v>
      </c>
      <c r="E11" s="50" t="s">
        <v>55</v>
      </c>
      <c r="F11" s="51" t="s">
        <v>56</v>
      </c>
      <c r="G11" s="16">
        <v>6030400</v>
      </c>
      <c r="H11" s="52" t="s">
        <v>57</v>
      </c>
      <c r="I11" s="53">
        <v>1</v>
      </c>
      <c r="J11" s="54" t="s">
        <v>139</v>
      </c>
      <c r="K11" s="60"/>
    </row>
    <row r="12" spans="1:11" s="23" customFormat="1" ht="187.5" customHeight="1" x14ac:dyDescent="0.2">
      <c r="A12" s="47" t="s">
        <v>70</v>
      </c>
      <c r="B12" s="48">
        <v>45887</v>
      </c>
      <c r="C12" s="47" t="s">
        <v>71</v>
      </c>
      <c r="D12" s="49">
        <v>1012805001385</v>
      </c>
      <c r="E12" s="50" t="s">
        <v>55</v>
      </c>
      <c r="F12" s="51" t="s">
        <v>56</v>
      </c>
      <c r="G12" s="16">
        <v>5068800</v>
      </c>
      <c r="H12" s="52" t="s">
        <v>57</v>
      </c>
      <c r="I12" s="53">
        <v>1</v>
      </c>
      <c r="J12" s="54" t="s">
        <v>140</v>
      </c>
      <c r="K12" s="60"/>
    </row>
    <row r="13" spans="1:11" s="23" customFormat="1" ht="300.5" customHeight="1" x14ac:dyDescent="0.2">
      <c r="A13" s="47" t="s">
        <v>76</v>
      </c>
      <c r="B13" s="48">
        <v>45898</v>
      </c>
      <c r="C13" s="47" t="s">
        <v>77</v>
      </c>
      <c r="D13" s="49">
        <v>5010005007613</v>
      </c>
      <c r="E13" s="50" t="s">
        <v>55</v>
      </c>
      <c r="F13" s="51" t="s">
        <v>56</v>
      </c>
      <c r="G13" s="16" t="s">
        <v>78</v>
      </c>
      <c r="H13" s="52" t="s">
        <v>57</v>
      </c>
      <c r="I13" s="53">
        <v>1</v>
      </c>
      <c r="J13" s="54" t="s">
        <v>141</v>
      </c>
      <c r="K13" s="60"/>
    </row>
    <row r="14" spans="1:11" s="23" customFormat="1" ht="346.5" customHeight="1" x14ac:dyDescent="0.2">
      <c r="A14" s="55" t="s">
        <v>102</v>
      </c>
      <c r="B14" s="56">
        <v>45929</v>
      </c>
      <c r="C14" s="57" t="s">
        <v>103</v>
      </c>
      <c r="D14" s="53">
        <v>3011105000996</v>
      </c>
      <c r="E14" s="58" t="s">
        <v>55</v>
      </c>
      <c r="F14" s="51" t="s">
        <v>56</v>
      </c>
      <c r="G14" s="59">
        <v>9424800</v>
      </c>
      <c r="H14" s="52" t="s">
        <v>57</v>
      </c>
      <c r="I14" s="53">
        <v>1</v>
      </c>
      <c r="J14" s="54" t="s">
        <v>142</v>
      </c>
      <c r="K14" s="60"/>
    </row>
    <row r="15" spans="1:11" s="23" customFormat="1" ht="129.5" customHeight="1" x14ac:dyDescent="0.2">
      <c r="A15" s="47" t="s">
        <v>143</v>
      </c>
      <c r="B15" s="48">
        <v>45876</v>
      </c>
      <c r="C15" s="47" t="s">
        <v>144</v>
      </c>
      <c r="D15" s="49">
        <v>1011701012208</v>
      </c>
      <c r="E15" s="50" t="s">
        <v>145</v>
      </c>
      <c r="F15" s="51" t="s">
        <v>146</v>
      </c>
      <c r="G15" s="16">
        <v>1479511</v>
      </c>
      <c r="H15" s="52" t="s">
        <v>131</v>
      </c>
      <c r="I15" s="53">
        <v>1</v>
      </c>
      <c r="J15" s="54" t="s">
        <v>147</v>
      </c>
      <c r="K15" s="60"/>
    </row>
    <row r="16" spans="1:11" s="23" customFormat="1" ht="108" customHeight="1" x14ac:dyDescent="0.2">
      <c r="A16" s="47" t="s">
        <v>148</v>
      </c>
      <c r="B16" s="48">
        <v>45877</v>
      </c>
      <c r="C16" s="47" t="s">
        <v>149</v>
      </c>
      <c r="D16" s="49">
        <v>9040001008253</v>
      </c>
      <c r="E16" s="50" t="s">
        <v>150</v>
      </c>
      <c r="F16" s="51" t="s">
        <v>146</v>
      </c>
      <c r="G16" s="16">
        <v>3705511</v>
      </c>
      <c r="H16" s="52" t="s">
        <v>131</v>
      </c>
      <c r="I16" s="53">
        <v>1</v>
      </c>
      <c r="J16" s="54" t="s">
        <v>147</v>
      </c>
      <c r="K16" s="60"/>
    </row>
    <row r="17" spans="1:11" s="23" customFormat="1" ht="116" customHeight="1" x14ac:dyDescent="0.2">
      <c r="A17" s="47" t="s">
        <v>151</v>
      </c>
      <c r="B17" s="48">
        <v>45918</v>
      </c>
      <c r="C17" s="47" t="s">
        <v>152</v>
      </c>
      <c r="D17" s="49">
        <v>1011101015050</v>
      </c>
      <c r="E17" s="50" t="s">
        <v>145</v>
      </c>
      <c r="F17" s="51" t="s">
        <v>146</v>
      </c>
      <c r="G17" s="16" t="s">
        <v>153</v>
      </c>
      <c r="H17" s="52" t="s">
        <v>131</v>
      </c>
      <c r="I17" s="53">
        <v>1</v>
      </c>
      <c r="J17" s="54" t="s">
        <v>154</v>
      </c>
      <c r="K17" s="60"/>
    </row>
    <row r="18" spans="1:11" s="23" customFormat="1" ht="136" customHeight="1" x14ac:dyDescent="0.2">
      <c r="A18" s="55" t="s">
        <v>155</v>
      </c>
      <c r="B18" s="56">
        <v>45930</v>
      </c>
      <c r="C18" s="57" t="s">
        <v>156</v>
      </c>
      <c r="D18" s="53">
        <v>5011301028732</v>
      </c>
      <c r="E18" s="50" t="s">
        <v>145</v>
      </c>
      <c r="F18" s="51" t="s">
        <v>146</v>
      </c>
      <c r="G18" s="59">
        <v>2563256</v>
      </c>
      <c r="H18" s="52" t="s">
        <v>131</v>
      </c>
      <c r="I18" s="53">
        <v>1</v>
      </c>
      <c r="J18" s="54" t="s">
        <v>147</v>
      </c>
      <c r="K18" s="60"/>
    </row>
    <row r="19" spans="1:11" s="23" customFormat="1" ht="154.5" customHeight="1" x14ac:dyDescent="0.2">
      <c r="A19" s="11" t="s">
        <v>46</v>
      </c>
      <c r="B19" s="13">
        <v>45911</v>
      </c>
      <c r="C19" s="11" t="s">
        <v>47</v>
      </c>
      <c r="D19" s="37">
        <v>8011001046081</v>
      </c>
      <c r="E19" s="15" t="s">
        <v>41</v>
      </c>
      <c r="F19" s="30">
        <v>20022200</v>
      </c>
      <c r="G19" s="16">
        <v>19690000</v>
      </c>
      <c r="H19" s="31">
        <v>0.98299999999999998</v>
      </c>
      <c r="I19" s="18">
        <v>1</v>
      </c>
      <c r="J19" s="21" t="s">
        <v>157</v>
      </c>
    </row>
    <row r="20" spans="1:11" s="23" customFormat="1" ht="129.5" customHeight="1" x14ac:dyDescent="0.2">
      <c r="A20" s="11" t="s">
        <v>48</v>
      </c>
      <c r="B20" s="13">
        <v>45918</v>
      </c>
      <c r="C20" s="11" t="s">
        <v>47</v>
      </c>
      <c r="D20" s="37">
        <v>8011001046081</v>
      </c>
      <c r="E20" s="15" t="s">
        <v>41</v>
      </c>
      <c r="F20" s="30" t="s">
        <v>50</v>
      </c>
      <c r="G20" s="16">
        <v>5735923</v>
      </c>
      <c r="H20" s="31" t="s">
        <v>51</v>
      </c>
      <c r="I20" s="18">
        <v>1</v>
      </c>
      <c r="J20" s="21" t="s">
        <v>157</v>
      </c>
    </row>
    <row r="21" spans="1:11" s="23" customFormat="1" ht="19.5" customHeight="1" x14ac:dyDescent="0.2">
      <c r="A21" s="32"/>
      <c r="B21" s="33"/>
      <c r="C21" s="19"/>
      <c r="D21" s="18"/>
      <c r="E21" s="34"/>
      <c r="F21" s="38"/>
      <c r="G21" s="35"/>
      <c r="H21" s="31"/>
      <c r="I21" s="18"/>
      <c r="J21" s="21"/>
    </row>
    <row r="22" spans="1:11" s="24" customFormat="1" ht="9.75" customHeight="1" x14ac:dyDescent="0.2">
      <c r="D22" s="25"/>
      <c r="F22" s="25"/>
    </row>
    <row r="23" spans="1:11" s="24" customFormat="1" ht="14" x14ac:dyDescent="0.2">
      <c r="A23" s="98" t="s">
        <v>32</v>
      </c>
      <c r="B23" s="98"/>
      <c r="C23" s="98"/>
      <c r="D23" s="98"/>
      <c r="E23" s="98"/>
      <c r="F23" s="98"/>
      <c r="G23" s="98"/>
      <c r="H23" s="98"/>
      <c r="I23" s="98"/>
      <c r="J23" s="98"/>
    </row>
    <row r="24" spans="1:11" s="24" customFormat="1" ht="14" x14ac:dyDescent="0.2">
      <c r="D24" s="25"/>
      <c r="F24" s="25"/>
    </row>
    <row r="25" spans="1:11" ht="14" x14ac:dyDescent="0.2">
      <c r="A25" s="24"/>
      <c r="B25" s="24"/>
      <c r="C25" s="24"/>
      <c r="D25" s="25"/>
      <c r="E25" s="24"/>
      <c r="F25" s="25"/>
      <c r="G25" s="24"/>
      <c r="H25" s="24"/>
      <c r="I25" s="24"/>
      <c r="J25" s="24"/>
    </row>
  </sheetData>
  <autoFilter ref="A5:J21" xr:uid="{2E4AF550-4361-455B-8A59-C1F1FAA89C12}"/>
  <mergeCells count="22">
    <mergeCell ref="A2:J2"/>
    <mergeCell ref="H8:H10"/>
    <mergeCell ref="G8:G10"/>
    <mergeCell ref="F8:F10"/>
    <mergeCell ref="E8:E10"/>
    <mergeCell ref="D8:D10"/>
    <mergeCell ref="C8:C10"/>
    <mergeCell ref="B8:B10"/>
    <mergeCell ref="A8:A10"/>
    <mergeCell ref="K8:K10"/>
    <mergeCell ref="K6:K7"/>
    <mergeCell ref="A23:J23"/>
    <mergeCell ref="I6:I7"/>
    <mergeCell ref="H6:H7"/>
    <mergeCell ref="G6:G7"/>
    <mergeCell ref="F6:F7"/>
    <mergeCell ref="E6:E7"/>
    <mergeCell ref="D6:D7"/>
    <mergeCell ref="C6:C7"/>
    <mergeCell ref="B6:B7"/>
    <mergeCell ref="A6:A7"/>
    <mergeCell ref="I8:I10"/>
  </mergeCells>
  <phoneticPr fontId="4"/>
  <printOptions horizontalCentered="1"/>
  <pageMargins left="0.59055118110236227" right="0.59055118110236227" top="0.35433070866141736" bottom="0.23622047244094491" header="0.35433070866141736" footer="0.31496062992125984"/>
  <pageSetup paperSize="9" scale="48" fitToWidth="0" fitToHeight="0" orientation="landscape" r:id="rId1"/>
  <headerFooter alignWithMargins="0"/>
  <rowBreaks count="3" manualBreakCount="3">
    <brk id="7" max="9" man="1"/>
    <brk id="10" max="9" man="1"/>
    <brk id="14"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別記様式 2</vt:lpstr>
      <vt:lpstr>別記様式 3</vt:lpstr>
      <vt:lpstr>別記様式 4</vt:lpstr>
      <vt:lpstr>別記様式 5</vt:lpstr>
      <vt:lpstr>別記様式６</vt:lpstr>
      <vt:lpstr>'別記様式 2'!Print_Area</vt:lpstr>
      <vt:lpstr>'別記様式 3'!Print_Area</vt:lpstr>
      <vt:lpstr>'別記様式 4'!Print_Area</vt:lpstr>
      <vt:lpstr>'別記様式 5'!Print_Area</vt:lpstr>
      <vt:lpstr>別記様式６!Print_Area</vt:lpstr>
      <vt:lpstr>'別記様式 4'!Print_Titles</vt:lpstr>
      <vt:lpstr>別記様式６!Print_Titles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2026-02-02T06:36:35Z</dcterms:created>
  <dcterms:modified xsi:type="dcterms:W3CDTF">2026-02-02T06:36:42Z</dcterms:modified>
</cp:coreProperties>
</file>