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bookViews>
    <workbookView xWindow="2340" yWindow="2310" windowWidth="18750" windowHeight="13890" xr2:uid="{00000000-000D-0000-FFFF-FFFF00000000}"/>
  </bookViews>
  <sheets>
    <sheet name="別記様式 2" sheetId="3" r:id="rId1"/>
    <sheet name="別記様式 3" sheetId="4" r:id="rId2"/>
    <sheet name="別記様式 4" sheetId="9" r:id="rId3"/>
    <sheet name="別記様式 5" sheetId="8" r:id="rId4"/>
    <sheet name="別記様式６" sheetId="10" r:id="rId5"/>
  </sheets>
  <externalReferences>
    <externalReference r:id="rId6"/>
    <externalReference r:id="rId7"/>
  </externalReferences>
  <definedNames>
    <definedName name="_xlnm._FilterDatabase" localSheetId="0" hidden="1">'別記様式 2'!$A$5:$K$5</definedName>
    <definedName name="_xlnm._FilterDatabase" localSheetId="2" hidden="1">'別記様式 4'!$A$5:$K$73</definedName>
    <definedName name="_xlnm._FilterDatabase" localSheetId="3" hidden="1">'別記様式 5'!$A$5:$L$22</definedName>
    <definedName name="_xlnm._FilterDatabase" localSheetId="4" hidden="1">別記様式６!$A$5:$J$27</definedName>
    <definedName name="_xlnm.Print_Area" localSheetId="0">'別記様式 2'!$A$1:$K$9</definedName>
    <definedName name="_xlnm.Print_Area" localSheetId="1">'別記様式 3'!$A$1:$L$16</definedName>
    <definedName name="_xlnm.Print_Area" localSheetId="2">'別記様式 4'!$A$1:$K$78</definedName>
    <definedName name="_xlnm.Print_Area" localSheetId="3">'別記様式 5'!$A$1:$L$29</definedName>
    <definedName name="_xlnm.Print_Area" localSheetId="4">別記様式６!$A$1:$J$32</definedName>
    <definedName name="_xlnm.Print_Titles" localSheetId="2">'別記様式 4'!$5:$5</definedName>
    <definedName name="_xlnm.Print_Titles" localSheetId="3">'別記様式 5'!$5:$5</definedName>
    <definedName name="_xlnm.Print_Titles" localSheetId="4">別記様式６!$5:$5</definedName>
    <definedName name="確定金額" localSheetId="4">[1]契約状況コード表!$D$5:$D$7</definedName>
    <definedName name="確定金額">[2]契約状況コード表!$D$5:$D$7</definedName>
    <definedName name="契約種別" localSheetId="4">[1]契約状況コード表!$A$5:$A$10</definedName>
    <definedName name="契約種別">[2]契約状況コード表!$A$5:$A$10</definedName>
    <definedName name="契約相手方" localSheetId="4">[1]契約状況コード表!$F$5:$F$10</definedName>
    <definedName name="契約相手方">[2]契約状況コード表!$F$5:$F$10</definedName>
    <definedName name="契約方式" localSheetId="4">[1]契約状況コード表!$B$5:$B$8</definedName>
    <definedName name="契約方式">[2]契約状況コード表!$B$5:$B$8</definedName>
    <definedName name="継続一者応札理由" localSheetId="4">[1]契約状況コード表!$M$5:$M$13</definedName>
    <definedName name="継続一者応札理由">[2]契約状況コード表!$M$5:$M$13</definedName>
    <definedName name="広報委託調査費区分" localSheetId="4">[1]契約状況コード表!$H$5:$H$6</definedName>
    <definedName name="広報委託調査費区分">[2]契約状況コード表!$H$5:$H$6</definedName>
    <definedName name="国所管都道府県所管の区分" localSheetId="4">[1]契約状況コード表!$G$5:$G$6</definedName>
    <definedName name="国所管都道府県所管の区分">[2]契約状況コード表!$G$5:$G$6</definedName>
    <definedName name="新規一者応札理由" localSheetId="4">[1]契約状況コード表!$L$5:$L$14</definedName>
    <definedName name="新規一者応札理由">[2]契約状況コード表!$L$5:$L$14</definedName>
    <definedName name="随契理由１" localSheetId="4">[1]契約状況コード表!$J$5:$J$20</definedName>
    <definedName name="随契理由１">[2]契約状況コード表!$J$5:$J$20</definedName>
    <definedName name="随契理由２" localSheetId="4">[1]契約状況コード表!$K$5:$K$16</definedName>
    <definedName name="随契理由２">[2]契約状況コード表!$K$5:$K$16</definedName>
    <definedName name="長期・国庫区分" localSheetId="4">[1]契約状況コード表!$I$5:$I$7</definedName>
    <definedName name="長期・国庫区分">[2]契約状況コード表!$I$5:$I$7</definedName>
    <definedName name="予定価格" localSheetId="4">[1]契約状況コード表!$C$5</definedName>
    <definedName name="予定価格">[2]契約状況コード表!$C$5</definedName>
    <definedName name="予定価格の公表" localSheetId="4">[1]契約状況コード表!$E$5:$E$7</definedName>
    <definedName name="予定価格の公表">[2]契約状況コード表!$E$5:$E$7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4" l="1"/>
  <c r="J4" i="10"/>
  <c r="L4" i="8"/>
  <c r="K4" i="9"/>
</calcChain>
</file>

<file path=xl/sharedStrings.xml><?xml version="1.0" encoding="utf-8"?>
<sst xmlns="http://schemas.openxmlformats.org/spreadsheetml/2006/main" count="804" uniqueCount="270">
  <si>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</si>
  <si>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</si>
  <si>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</si>
  <si>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</si>
  <si>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</si>
  <si>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</si>
  <si>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</si>
  <si>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</si>
  <si>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</si>
  <si>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契約一覧表（随意契約（公共工事））</t>
    <rPh sb="0" eb="5">
      <t>ケイヤクイチランヒョウ</t>
    </rPh>
    <rPh sb="6" eb="8">
      <t>ズイイ</t>
    </rPh>
    <rPh sb="8" eb="10">
      <t>ケイヤク</t>
    </rPh>
    <rPh sb="11" eb="13">
      <t>コウキョウ</t>
    </rPh>
    <rPh sb="13" eb="15">
      <t>コウジ</t>
    </rPh>
    <phoneticPr fontId="2"/>
  </si>
  <si>
    <t>契約一覧表（競争入札（物品役務等））</t>
    <rPh sb="0" eb="5">
      <t>ケイヤクイチランヒョウ</t>
    </rPh>
    <rPh sb="6" eb="8">
      <t>キョウソウ</t>
    </rPh>
    <rPh sb="8" eb="10">
      <t>ニュウサツ</t>
    </rPh>
    <rPh sb="11" eb="13">
      <t>ブッピン</t>
    </rPh>
    <rPh sb="13" eb="15">
      <t>エキム</t>
    </rPh>
    <rPh sb="15" eb="16">
      <t>トウ</t>
    </rPh>
    <phoneticPr fontId="2"/>
  </si>
  <si>
    <t>契約一覧表（随意契約（物品役務等））</t>
    <rPh sb="0" eb="5">
      <t>ケイヤクイチランヒョウ</t>
    </rPh>
    <rPh sb="6" eb="8">
      <t>ズイイ</t>
    </rPh>
    <rPh sb="8" eb="10">
      <t>ケイヤク</t>
    </rPh>
    <rPh sb="11" eb="13">
      <t>ブッピン</t>
    </rPh>
    <rPh sb="13" eb="15">
      <t>エキム</t>
    </rPh>
    <rPh sb="15" eb="16">
      <t>トウ</t>
    </rPh>
    <phoneticPr fontId="2"/>
  </si>
  <si>
    <t>（注2）必要があるときは、各欄の配置を著しく変更することなく所要の変更を加えることその他所要の調整を加えることができる。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2"/>
  </si>
  <si>
    <t>（注1）国の行為を秘密にする必要があるもの並びに予定価格が予算決算及び会計令第99条第2号、第3号、第4号又は第7号のそれぞれの金額を超えないものは含まない。</t>
    <rPh sb="1" eb="2">
      <t>チュウ</t>
    </rPh>
    <rPh sb="4" eb="5">
      <t>コク</t>
    </rPh>
    <rPh sb="6" eb="8">
      <t>コウイ</t>
    </rPh>
    <rPh sb="9" eb="11">
      <t>ヒミツ</t>
    </rPh>
    <rPh sb="14" eb="16">
      <t>ヒツヨウ</t>
    </rPh>
    <rPh sb="21" eb="22">
      <t>ナラ</t>
    </rPh>
    <rPh sb="24" eb="26">
      <t>ヨテイ</t>
    </rPh>
    <rPh sb="26" eb="28">
      <t>カカク</t>
    </rPh>
    <rPh sb="29" eb="31">
      <t>ヨサン</t>
    </rPh>
    <rPh sb="31" eb="33">
      <t>ケッサン</t>
    </rPh>
    <rPh sb="33" eb="34">
      <t>オヨ</t>
    </rPh>
    <rPh sb="35" eb="37">
      <t>カイケイ</t>
    </rPh>
    <rPh sb="37" eb="38">
      <t>レイ</t>
    </rPh>
    <rPh sb="38" eb="39">
      <t>ダイ</t>
    </rPh>
    <rPh sb="41" eb="42">
      <t>ジョウ</t>
    </rPh>
    <rPh sb="42" eb="43">
      <t>ダイ</t>
    </rPh>
    <rPh sb="44" eb="45">
      <t>ゴウ</t>
    </rPh>
    <rPh sb="46" eb="47">
      <t>ダイ</t>
    </rPh>
    <rPh sb="48" eb="49">
      <t>ゴウ</t>
    </rPh>
    <rPh sb="50" eb="51">
      <t>ダイ</t>
    </rPh>
    <rPh sb="52" eb="53">
      <t>ゴウ</t>
    </rPh>
    <rPh sb="53" eb="54">
      <t>マタ</t>
    </rPh>
    <rPh sb="55" eb="56">
      <t>ダイ</t>
    </rPh>
    <rPh sb="57" eb="58">
      <t>ゴウ</t>
    </rPh>
    <rPh sb="64" eb="66">
      <t>キンガク</t>
    </rPh>
    <rPh sb="67" eb="68">
      <t>コ</t>
    </rPh>
    <rPh sb="74" eb="75">
      <t>フク</t>
    </rPh>
    <phoneticPr fontId="2"/>
  </si>
  <si>
    <t>契約一覧表（競争入札（公共工事））</t>
    <rPh sb="0" eb="2">
      <t>ケイヤク</t>
    </rPh>
    <rPh sb="2" eb="4">
      <t>イチラン</t>
    </rPh>
    <rPh sb="4" eb="5">
      <t>ヒョウ</t>
    </rPh>
    <rPh sb="6" eb="8">
      <t>キョウソウ</t>
    </rPh>
    <rPh sb="8" eb="10">
      <t>ニュウサツ</t>
    </rPh>
    <rPh sb="11" eb="13">
      <t>コウキョウ</t>
    </rPh>
    <rPh sb="13" eb="15">
      <t>コウジ</t>
    </rPh>
    <phoneticPr fontId="2"/>
  </si>
  <si>
    <t>別記様式３</t>
    <rPh sb="0" eb="2">
      <t>ベッキ</t>
    </rPh>
    <rPh sb="2" eb="4">
      <t>ヨウシキ</t>
    </rPh>
    <phoneticPr fontId="2"/>
  </si>
  <si>
    <t>別記様式４</t>
    <rPh sb="0" eb="2">
      <t>ベッキ</t>
    </rPh>
    <rPh sb="2" eb="4">
      <t>ヨウシキ</t>
    </rPh>
    <phoneticPr fontId="2"/>
  </si>
  <si>
    <t>別記様式５</t>
    <rPh sb="0" eb="2">
      <t>ベッキ</t>
    </rPh>
    <rPh sb="2" eb="4">
      <t>ヨウシキ</t>
    </rPh>
    <phoneticPr fontId="2"/>
  </si>
  <si>
    <t>別記様式２</t>
    <rPh sb="0" eb="2">
      <t>ベッキ</t>
    </rPh>
    <rPh sb="2" eb="4">
      <t>ヨウシキ</t>
    </rPh>
    <phoneticPr fontId="2"/>
  </si>
  <si>
    <t>応札
者数</t>
    <rPh sb="0" eb="2">
      <t>オウサツ</t>
    </rPh>
    <rPh sb="3" eb="4">
      <t>シャ</t>
    </rPh>
    <rPh sb="4" eb="5">
      <t>スウ</t>
    </rPh>
    <phoneticPr fontId="2"/>
  </si>
  <si>
    <t>（注4）必要があるときは、各欄の配置を著しく変更することなく所要の変更を加えることその他所要の調整を加えることができる。</t>
    <rPh sb="1" eb="2">
      <t>チュウ</t>
    </rPh>
    <phoneticPr fontId="2"/>
  </si>
  <si>
    <t>（注3）予算決算及び会計令第99条の2又は第99条の3の規定に基づく随意契約による場合には、初度入札における応札者数を応札者数欄に記載する。</t>
    <rPh sb="1" eb="2">
      <t>チュウ</t>
    </rPh>
    <rPh sb="4" eb="6">
      <t>ヨサン</t>
    </rPh>
    <rPh sb="6" eb="8">
      <t>ケッサン</t>
    </rPh>
    <rPh sb="8" eb="9">
      <t>オヨ</t>
    </rPh>
    <rPh sb="10" eb="12">
      <t>カイケイ</t>
    </rPh>
    <rPh sb="12" eb="13">
      <t>レイ</t>
    </rPh>
    <rPh sb="13" eb="14">
      <t>ダイ</t>
    </rPh>
    <rPh sb="16" eb="17">
      <t>ジョウ</t>
    </rPh>
    <rPh sb="19" eb="20">
      <t>マタ</t>
    </rPh>
    <rPh sb="21" eb="22">
      <t>ダイ</t>
    </rPh>
    <rPh sb="24" eb="25">
      <t>ジョウ</t>
    </rPh>
    <rPh sb="28" eb="30">
      <t>キテイ</t>
    </rPh>
    <rPh sb="31" eb="32">
      <t>モト</t>
    </rPh>
    <rPh sb="34" eb="36">
      <t>ズイイ</t>
    </rPh>
    <rPh sb="36" eb="38">
      <t>ケイヤク</t>
    </rPh>
    <rPh sb="41" eb="43">
      <t>バアイ</t>
    </rPh>
    <rPh sb="59" eb="61">
      <t>オウサツ</t>
    </rPh>
    <rPh sb="61" eb="62">
      <t>シャ</t>
    </rPh>
    <rPh sb="62" eb="63">
      <t>スウ</t>
    </rPh>
    <rPh sb="63" eb="64">
      <t>ラン</t>
    </rPh>
    <rPh sb="65" eb="67">
      <t>キサイ</t>
    </rPh>
    <phoneticPr fontId="2"/>
  </si>
  <si>
    <t>（注2）公表対象随意契約が単価契約である場合には、契約金額欄に契約単価または予定調達総額を記載するとともに、備考欄に単価契約である旨及び契約金額欄に単価を
       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4" eb="76">
      <t>タンカ</t>
    </rPh>
    <rPh sb="85" eb="87">
      <t>キサイ</t>
    </rPh>
    <rPh sb="89" eb="91">
      <t>バアイ</t>
    </rPh>
    <rPh sb="93" eb="95">
      <t>ヨテイ</t>
    </rPh>
    <rPh sb="95" eb="97">
      <t>チョウタツ</t>
    </rPh>
    <rPh sb="97" eb="99">
      <t>ソウガク</t>
    </rPh>
    <rPh sb="100" eb="102">
      <t>キサイ</t>
    </rPh>
    <phoneticPr fontId="2"/>
  </si>
  <si>
    <t>（注3）予算決算及び会計令第99条の2又は第99条の3の規定に基づく随意契約による場合には、初度入札における応札者数を応札者数欄に記載する。
　　　 企画競争又は公募を行った場合には、提案者数又は応募者数を応札者数欄に記載する。</t>
    <rPh sb="1" eb="2">
      <t>チュウ</t>
    </rPh>
    <rPh sb="75" eb="77">
      <t>キカク</t>
    </rPh>
    <rPh sb="77" eb="79">
      <t>キョウソウ</t>
    </rPh>
    <rPh sb="79" eb="80">
      <t>マタ</t>
    </rPh>
    <rPh sb="81" eb="83">
      <t>コウボ</t>
    </rPh>
    <rPh sb="84" eb="85">
      <t>オコナ</t>
    </rPh>
    <rPh sb="87" eb="89">
      <t>バアイ</t>
    </rPh>
    <rPh sb="92" eb="94">
      <t>テイアン</t>
    </rPh>
    <rPh sb="94" eb="95">
      <t>シャ</t>
    </rPh>
    <rPh sb="95" eb="96">
      <t>スウ</t>
    </rPh>
    <rPh sb="96" eb="97">
      <t>マタ</t>
    </rPh>
    <rPh sb="98" eb="101">
      <t>オウボシャ</t>
    </rPh>
    <rPh sb="101" eb="102">
      <t>スウ</t>
    </rPh>
    <rPh sb="103" eb="105">
      <t>オウサツ</t>
    </rPh>
    <rPh sb="105" eb="106">
      <t>シャ</t>
    </rPh>
    <rPh sb="106" eb="107">
      <t>スウ</t>
    </rPh>
    <rPh sb="107" eb="108">
      <t>ラン</t>
    </rPh>
    <rPh sb="109" eb="111">
      <t>キサイ</t>
    </rPh>
    <phoneticPr fontId="2"/>
  </si>
  <si>
    <t>法人番号</t>
    <rPh sb="0" eb="2">
      <t>ホウジン</t>
    </rPh>
    <rPh sb="2" eb="4">
      <t>バンゴウ</t>
    </rPh>
    <phoneticPr fontId="2"/>
  </si>
  <si>
    <t>（注2）公表対象随意契約が単価契約である場合には、契約金額欄に契約単価または予定調達総額を記載するとともに、備考欄に単価契約である旨及び契約金額欄
　　　に単価を記載した場合には予定調達総額を記載する。</t>
    <rPh sb="1" eb="2">
      <t>チュウ</t>
    </rPh>
    <rPh sb="4" eb="6">
      <t>コウヒョウ</t>
    </rPh>
    <rPh sb="6" eb="8">
      <t>タイショウ</t>
    </rPh>
    <rPh sb="8" eb="10">
      <t>ズイイ</t>
    </rPh>
    <rPh sb="10" eb="12">
      <t>ケイヤク</t>
    </rPh>
    <rPh sb="13" eb="15">
      <t>タンカ</t>
    </rPh>
    <rPh sb="15" eb="17">
      <t>ケイヤク</t>
    </rPh>
    <rPh sb="20" eb="22">
      <t>バアイ</t>
    </rPh>
    <rPh sb="25" eb="27">
      <t>ケイヤク</t>
    </rPh>
    <rPh sb="27" eb="29">
      <t>キンガク</t>
    </rPh>
    <rPh sb="29" eb="30">
      <t>ラン</t>
    </rPh>
    <rPh sb="31" eb="33">
      <t>ケイヤク</t>
    </rPh>
    <rPh sb="33" eb="35">
      <t>タンカ</t>
    </rPh>
    <rPh sb="38" eb="40">
      <t>ヨテイ</t>
    </rPh>
    <rPh sb="40" eb="42">
      <t>チョウタツ</t>
    </rPh>
    <rPh sb="42" eb="44">
      <t>ソウガク</t>
    </rPh>
    <rPh sb="45" eb="47">
      <t>キサイ</t>
    </rPh>
    <rPh sb="54" eb="56">
      <t>ビコウ</t>
    </rPh>
    <rPh sb="56" eb="57">
      <t>ラン</t>
    </rPh>
    <rPh sb="58" eb="60">
      <t>タンカ</t>
    </rPh>
    <rPh sb="60" eb="62">
      <t>ケイヤク</t>
    </rPh>
    <rPh sb="65" eb="66">
      <t>ムネ</t>
    </rPh>
    <rPh sb="66" eb="67">
      <t>オヨ</t>
    </rPh>
    <rPh sb="68" eb="70">
      <t>ケイヤク</t>
    </rPh>
    <rPh sb="70" eb="72">
      <t>キンガク</t>
    </rPh>
    <rPh sb="72" eb="73">
      <t>ラン</t>
    </rPh>
    <rPh sb="78" eb="80">
      <t>タンカ</t>
    </rPh>
    <rPh sb="81" eb="83">
      <t>キサイ</t>
    </rPh>
    <rPh sb="85" eb="87">
      <t>バアイ</t>
    </rPh>
    <rPh sb="89" eb="91">
      <t>ヨテイ</t>
    </rPh>
    <rPh sb="91" eb="93">
      <t>チョウタツ</t>
    </rPh>
    <rPh sb="93" eb="95">
      <t>ソウガク</t>
    </rPh>
    <rPh sb="96" eb="98">
      <t>キサイ</t>
    </rPh>
    <phoneticPr fontId="2"/>
  </si>
  <si>
    <t>　契約の相手方
　の商号又は名
　称及び住所</t>
    <rPh sb="1" eb="3">
      <t>ケイヤク</t>
    </rPh>
    <rPh sb="4" eb="7">
      <t>アイテガタ</t>
    </rPh>
    <rPh sb="10" eb="12">
      <t>ショウゴウ</t>
    </rPh>
    <rPh sb="12" eb="13">
      <t>マタ</t>
    </rPh>
    <rPh sb="14" eb="15">
      <t>メイ</t>
    </rPh>
    <rPh sb="17" eb="18">
      <t>ショウ</t>
    </rPh>
    <rPh sb="18" eb="19">
      <t>オヨ</t>
    </rPh>
    <rPh sb="20" eb="22">
      <t>ジュウショ</t>
    </rPh>
    <phoneticPr fontId="2"/>
  </si>
  <si>
    <t xml:space="preserve"> 一般競争入札
 ・指名競争入
　札の別（総合
　評価の実施）</t>
    <rPh sb="1" eb="3">
      <t>イッパン</t>
    </rPh>
    <rPh sb="3" eb="5">
      <t>キョウソウ</t>
    </rPh>
    <rPh sb="5" eb="7">
      <t>ニュウサツ</t>
    </rPh>
    <rPh sb="10" eb="12">
      <t>シメイ</t>
    </rPh>
    <rPh sb="12" eb="14">
      <t>キョウソウ</t>
    </rPh>
    <rPh sb="14" eb="15">
      <t>ニュウ</t>
    </rPh>
    <rPh sb="17" eb="18">
      <t>サツ</t>
    </rPh>
    <rPh sb="19" eb="20">
      <t>ベツ</t>
    </rPh>
    <rPh sb="21" eb="23">
      <t>ソウゴウ</t>
    </rPh>
    <rPh sb="25" eb="27">
      <t>ヒョウカ</t>
    </rPh>
    <rPh sb="28" eb="30">
      <t>ジッシ</t>
    </rPh>
    <phoneticPr fontId="2"/>
  </si>
  <si>
    <t>公共工事の名称、場所、期間及び種別</t>
    <rPh sb="0" eb="2">
      <t>コウキョウ</t>
    </rPh>
    <rPh sb="2" eb="4">
      <t>コウジ</t>
    </rPh>
    <rPh sb="5" eb="7">
      <t>メイショウ</t>
    </rPh>
    <rPh sb="8" eb="9">
      <t>バ</t>
    </rPh>
    <rPh sb="9" eb="10">
      <t>ショ</t>
    </rPh>
    <rPh sb="11" eb="13">
      <t>キカン</t>
    </rPh>
    <rPh sb="13" eb="14">
      <t>オヨ</t>
    </rPh>
    <rPh sb="15" eb="17">
      <t>シュベツ</t>
    </rPh>
    <phoneticPr fontId="2"/>
  </si>
  <si>
    <t>別記様式６</t>
    <rPh sb="0" eb="2">
      <t>ベッキ</t>
    </rPh>
    <rPh sb="2" eb="4">
      <t>ヨウシキ</t>
    </rPh>
    <phoneticPr fontId="2"/>
  </si>
  <si>
    <t>契約一覧表（応札（応募）業者数１者関連）</t>
    <rPh sb="0" eb="2">
      <t>ケイヤク</t>
    </rPh>
    <rPh sb="2" eb="5">
      <t>イチランヒョウ</t>
    </rPh>
    <rPh sb="6" eb="8">
      <t>オウサツ</t>
    </rPh>
    <rPh sb="9" eb="11">
      <t>オウボ</t>
    </rPh>
    <rPh sb="12" eb="15">
      <t>ギョウシャスウ</t>
    </rPh>
    <rPh sb="16" eb="17">
      <t>シャ</t>
    </rPh>
    <rPh sb="17" eb="19">
      <t>カンレン</t>
    </rPh>
    <phoneticPr fontId="2"/>
  </si>
  <si>
    <t>公共工事の名称、場所、期間及び種別又は物品役務等の名称及び数量</t>
    <rPh sb="17" eb="18">
      <t>マタ</t>
    </rPh>
    <rPh sb="19" eb="21">
      <t>ブッピン</t>
    </rPh>
    <rPh sb="21" eb="23">
      <t>エキム</t>
    </rPh>
    <rPh sb="23" eb="24">
      <t>トウ</t>
    </rPh>
    <rPh sb="25" eb="27">
      <t>メイショウ</t>
    </rPh>
    <rPh sb="27" eb="28">
      <t>オヨ</t>
    </rPh>
    <rPh sb="29" eb="31">
      <t>スウリョウ</t>
    </rPh>
    <phoneticPr fontId="2"/>
  </si>
  <si>
    <t>契約の相手方
の商号又は名
称及び住所</t>
    <rPh sb="0" eb="2">
      <t>ケイヤク</t>
    </rPh>
    <rPh sb="3" eb="6">
      <t>アイテガタ</t>
    </rPh>
    <rPh sb="8" eb="10">
      <t>ショウゴウ</t>
    </rPh>
    <rPh sb="10" eb="11">
      <t>マタ</t>
    </rPh>
    <rPh sb="12" eb="13">
      <t>メイ</t>
    </rPh>
    <rPh sb="14" eb="15">
      <t>ショウ</t>
    </rPh>
    <rPh sb="15" eb="16">
      <t>オヨ</t>
    </rPh>
    <rPh sb="17" eb="19">
      <t>ジュウショ</t>
    </rPh>
    <phoneticPr fontId="2"/>
  </si>
  <si>
    <t xml:space="preserve"> 一般競争入札
 ・指名競争入
　札、企画競争、公募又は不落・不調の別</t>
    <rPh sb="1" eb="3">
      <t>イッパン</t>
    </rPh>
    <rPh sb="3" eb="5">
      <t>キョウソウ</t>
    </rPh>
    <rPh sb="5" eb="7">
      <t>ニュウサツ</t>
    </rPh>
    <rPh sb="10" eb="12">
      <t>シメイ</t>
    </rPh>
    <rPh sb="12" eb="14">
      <t>キョウソウ</t>
    </rPh>
    <rPh sb="14" eb="15">
      <t>ニュウ</t>
    </rPh>
    <rPh sb="17" eb="18">
      <t>サツ</t>
    </rPh>
    <rPh sb="19" eb="21">
      <t>キカク</t>
    </rPh>
    <rPh sb="21" eb="23">
      <t>キョウソウ</t>
    </rPh>
    <rPh sb="24" eb="26">
      <t>コウボ</t>
    </rPh>
    <rPh sb="26" eb="27">
      <t>マタ</t>
    </rPh>
    <rPh sb="28" eb="30">
      <t>フラク</t>
    </rPh>
    <rPh sb="31" eb="33">
      <t>フチョウ</t>
    </rPh>
    <rPh sb="34" eb="35">
      <t>ベツ</t>
    </rPh>
    <phoneticPr fontId="2"/>
  </si>
  <si>
    <t>応札（応募）
者数</t>
    <rPh sb="0" eb="2">
      <t>オウサツ</t>
    </rPh>
    <rPh sb="3" eb="5">
      <t>オウボ</t>
    </rPh>
    <rPh sb="7" eb="8">
      <t>シャ</t>
    </rPh>
    <rPh sb="8" eb="9">
      <t>スウ</t>
    </rPh>
    <phoneticPr fontId="2"/>
  </si>
  <si>
    <t>入札参加（応募）資格の内容
（請負実績、実務経験者の在籍等）</t>
    <rPh sb="0" eb="2">
      <t>ニュウサツ</t>
    </rPh>
    <rPh sb="2" eb="4">
      <t>サンカ</t>
    </rPh>
    <rPh sb="5" eb="7">
      <t>オウボ</t>
    </rPh>
    <rPh sb="8" eb="10">
      <t>シカク</t>
    </rPh>
    <rPh sb="11" eb="13">
      <t>ナイヨウ</t>
    </rPh>
    <rPh sb="15" eb="17">
      <t>ウケオイ</t>
    </rPh>
    <rPh sb="17" eb="19">
      <t>ジッセキ</t>
    </rPh>
    <rPh sb="20" eb="22">
      <t>ジツム</t>
    </rPh>
    <rPh sb="22" eb="24">
      <t>ケイケン</t>
    </rPh>
    <rPh sb="24" eb="25">
      <t>シャ</t>
    </rPh>
    <rPh sb="26" eb="28">
      <t>ザイセキ</t>
    </rPh>
    <rPh sb="28" eb="29">
      <t>トウ</t>
    </rPh>
    <phoneticPr fontId="2"/>
  </si>
  <si>
    <t>（注）国の行為を秘密にする必要があるもの並びに予定価格が予算決算及び会計令第99条第2号、第3号、第4号又は第7号のそれぞれの金額を超えないものは含まない。</t>
    <phoneticPr fontId="2"/>
  </si>
  <si>
    <t>（審議対象期間　令和4年7月1日～令和4年9月30日）</t>
    <rPh sb="1" eb="3">
      <t>シンギ</t>
    </rPh>
    <rPh sb="3" eb="5">
      <t>タイショウ</t>
    </rPh>
    <rPh sb="5" eb="7">
      <t>キカン</t>
    </rPh>
    <rPh sb="8" eb="10">
      <t>レイワ</t>
    </rPh>
    <rPh sb="11" eb="12">
      <t>ネン</t>
    </rPh>
    <rPh sb="13" eb="14">
      <t>ガツ</t>
    </rPh>
    <rPh sb="15" eb="16">
      <t>ニチ</t>
    </rPh>
    <rPh sb="17" eb="19">
      <t>レイワ</t>
    </rPh>
    <rPh sb="20" eb="21">
      <t>ネン</t>
    </rPh>
    <rPh sb="22" eb="23">
      <t>ガツ</t>
    </rPh>
    <rPh sb="25" eb="26">
      <t>ニチ</t>
    </rPh>
    <phoneticPr fontId="2"/>
  </si>
  <si>
    <t>支出負担行為担当官
国税庁長官官房会計課長
奈良井　功
東京都千代田区霞が関３－１－１</t>
  </si>
  <si>
    <t>書類及びキャビネットの運搬業務　一式</t>
    <phoneticPr fontId="12"/>
  </si>
  <si>
    <t>株式会社丸運
東京都中央区日本橋小網町７－２</t>
  </si>
  <si>
    <t>一般競争入札</t>
  </si>
  <si>
    <t>令和4年度（第72回）税理士試験の答案情報の電子データ化及び答案用紙の運搬業務の委託　一式</t>
    <phoneticPr fontId="12"/>
  </si>
  <si>
    <t>株式会社ＮＸワンビシアーカイブズ
東京都港区虎ノ門４－１－２８</t>
  </si>
  <si>
    <t>次期国税庁局LAN・WANシステム更改に向けた調査支援業務　一式</t>
  </si>
  <si>
    <t>株式会社エヌ・ティ・ティ・データ
東京都江東区豊洲３－３－３</t>
  </si>
  <si>
    <t>同種の他の契約の予定価格を類推されるおそれがあるため公表しない</t>
  </si>
  <si>
    <t>－</t>
  </si>
  <si>
    <t>デジタルフォレンジック関連機材の購入等　一式</t>
  </si>
  <si>
    <t>ＡＯＳデータ株式会社
東京都港区虎ノ門５－１－５メトロシティ神谷町</t>
  </si>
  <si>
    <t>暗号資産関連情報提供ライセンスの購入　一式</t>
  </si>
  <si>
    <t>株式会社イワナシ
東京都新宿区北山伏町２－２</t>
  </si>
  <si>
    <t>データ分析用ソフトウェアに係る機器等の借入　令和4年7月1日～令和8年12月31日</t>
  </si>
  <si>
    <t>日本電気株式会社
東京都港区芝５－７－１
ＮＥＣキャピタルソリューション株式会社
東京都港区港南２－１５－３</t>
  </si>
  <si>
    <t>7010401022916
8010401021784</t>
  </si>
  <si>
    <t>一般競争入札
（総合評価方式）</t>
  </si>
  <si>
    <t>WEB会議用機器の借入等　令和4年7月1日～令和8年12月31日</t>
    <phoneticPr fontId="12"/>
  </si>
  <si>
    <t>株式会社富士通エフサス
神奈川県川崎市中原区中丸子１３－２
東京センチュリー株式会社
東京都千代田区神田練塀町３</t>
  </si>
  <si>
    <t>8010401056384
6010401015821</t>
  </si>
  <si>
    <t>事務用パソコン用ディスプレイの購入　820台</t>
  </si>
  <si>
    <t>Ｄｙｎａｂｏｏｋ株式会社
東京都江東区豊洲５－６－１５</t>
  </si>
  <si>
    <t>令和4年度消費税中間申告書及び法人税確定申告書等同封用納付書のプリント、裁断及び収納作業　のべ3,944,441部</t>
  </si>
  <si>
    <t>三条印刷株式会社
北海道札幌市東区北十条東１３－１４</t>
  </si>
  <si>
    <t>＠4.51円</t>
  </si>
  <si>
    <t>「年末調整関係書類　区分1」の刷成　のべ34,987,200枚</t>
  </si>
  <si>
    <t>凸版印刷株式会社
東京都台東区台東１－５－１</t>
  </si>
  <si>
    <t>単価契約
予定調達総額
13,282,486円</t>
    <rPh sb="0" eb="4">
      <t>タンカケイヤク</t>
    </rPh>
    <rPh sb="5" eb="7">
      <t>ヨテイ</t>
    </rPh>
    <rPh sb="7" eb="9">
      <t>チョウタツ</t>
    </rPh>
    <rPh sb="9" eb="11">
      <t>ソウガク</t>
    </rPh>
    <rPh sb="22" eb="23">
      <t>エン</t>
    </rPh>
    <phoneticPr fontId="12"/>
  </si>
  <si>
    <t>「年末調整関係書類　区分2」の刷成　のべ39,465,600枚</t>
  </si>
  <si>
    <t>株式会社アイネット
東京都中央区銀座７－１６－２１</t>
  </si>
  <si>
    <t>「年末調整関係書類　区分3」の刷成　のべ39,825,600枚</t>
  </si>
  <si>
    <t>支出負担行為担当官
国税庁長官官房会計課長
奈良井　功
東京都千代田区霞が関３－１－１
ほか１官署等</t>
  </si>
  <si>
    <t>「年末調整関係書類　区分4」の刷成　のべ17,870,400枚</t>
  </si>
  <si>
    <t>分担契約
契約総額　10,982,400円</t>
    <phoneticPr fontId="12"/>
  </si>
  <si>
    <t>統計分析手法を活用した調査選定支援システムの運用支援　一式</t>
  </si>
  <si>
    <t>株式会社金融エンジニアリング・グループ
東京都中央区新川２－２７－１</t>
  </si>
  <si>
    <t>令和4年度（第72回）税理士試験事務用備品の借入　令和4年7月29日～令和4年12月7日</t>
  </si>
  <si>
    <t>広友サービス株式会社
東京都港区赤坂１－４－１７</t>
  </si>
  <si>
    <t>「確定申告書等作成コーナー用マニュアルチラシ　外2件」の刷成　のべ11,455,000部</t>
  </si>
  <si>
    <t>「給与所得の源泉徴収票等の法定調書合計表（OCR用）」の刷成　3,234,450部</t>
  </si>
  <si>
    <t>株式会社木万屋商会
東京都中央区日本橋本町３－３－４</t>
  </si>
  <si>
    <t>一般競争入札において入札者がいない又は再度の入札を実施しても、落札者となるべき者がいないことから、会計法第29条の３第５項及び予決令第99の２に該当するため。</t>
  </si>
  <si>
    <t>「振替納税のお知らせ（三つ折）」の刷成　830,000セット</t>
  </si>
  <si>
    <t>令和5年版　給与小六法等の購入　令和5年版給与小六法　809冊ほか3品目</t>
  </si>
  <si>
    <t>支出負担行為担当官
国税庁長官官房会計課長
奈良井　功
東京都千代田区霞が関３－１－１
ほか１官署</t>
  </si>
  <si>
    <t>株式会社かんぽう
大阪府大阪市西区江戸堀１－２－１４</t>
  </si>
  <si>
    <t>国税局電話相談センターにおける業務の委託
一式</t>
  </si>
  <si>
    <t>株式会社バックスグループ
東京都豊島区東池袋４－５－２</t>
  </si>
  <si>
    <t>相続税の申告要否判定コーナーの開発及び改修
一式</t>
  </si>
  <si>
    <t>株式会社クロスキャット
東京都港区港南１－２－７０</t>
  </si>
  <si>
    <t>分担契約
契約総額　10,916,554円</t>
    <phoneticPr fontId="12"/>
  </si>
  <si>
    <t>国税総合管理システムに係る生体認証システムの借入等　令和4年8月5日～令和8年12月31日</t>
  </si>
  <si>
    <t>株式会社日立製作所
東京都千代田区丸の内１－６－６
株式会社ＪＥＣＣ
東京都千代田区丸の内３－４－１</t>
  </si>
  <si>
    <t>7010001008844
2010001033475</t>
  </si>
  <si>
    <t>エンドポイント監視（EDR）製品の購入　5,471ライセンス</t>
  </si>
  <si>
    <t>ＮＥＣネクサソリューションズ株式会社
東京都港区三田１－４－２８</t>
  </si>
  <si>
    <t>「令和4年分　青色申告決算書及び収支内訳書関係書類　区分1」の刷成  のべ2,577,600部</t>
  </si>
  <si>
    <t>「令和4年分　青色申告決算書及び収支内訳書関係書類　区分2」の刷成　のべ1,835,200部</t>
  </si>
  <si>
    <t xml:space="preserve">「令和4年分　青色申告決算書及び収支内訳書関係書類　区分3」の刷成　のべ3,453,600部 </t>
  </si>
  <si>
    <t>法人課税ファイルの購入　119,850組ほか</t>
  </si>
  <si>
    <t>株式会社三陽堂
東京都世田谷区下馬１－４７－２３</t>
  </si>
  <si>
    <t>所得税等確定申告書同封用の納付書プリント作業等の委託　区分1　1,945,738セット</t>
  </si>
  <si>
    <t>7430001019295</t>
  </si>
  <si>
    <t>＠3.74円</t>
  </si>
  <si>
    <t>所得税等確定申告書同封用の納付書プリント作業等の委託　区分2　1,666,134セット</t>
  </si>
  <si>
    <t>＠3.3円</t>
  </si>
  <si>
    <t>年末調整控除申告書作成用ソフトウェアのヘルプデスク業務の委託
一式</t>
  </si>
  <si>
    <t>富士ソフトサービスビューロ株式会社
東京都墨田区江東橋２－１９－７</t>
  </si>
  <si>
    <t>単価契約
予定調達総額
7,277,059円</t>
    <rPh sb="0" eb="4">
      <t>タンカケイヤク</t>
    </rPh>
    <rPh sb="5" eb="7">
      <t>ヨテイ</t>
    </rPh>
    <rPh sb="7" eb="9">
      <t>チョウタツ</t>
    </rPh>
    <rPh sb="9" eb="11">
      <t>ソウガク</t>
    </rPh>
    <rPh sb="21" eb="22">
      <t>エン</t>
    </rPh>
    <phoneticPr fontId="12"/>
  </si>
  <si>
    <t>単価契約
予定調達総額
6,048,066円</t>
    <rPh sb="0" eb="4">
      <t>タンカケイヤク</t>
    </rPh>
    <rPh sb="5" eb="7">
      <t>ヨテイ</t>
    </rPh>
    <rPh sb="7" eb="9">
      <t>チョウタツ</t>
    </rPh>
    <rPh sb="9" eb="11">
      <t>ソウガク</t>
    </rPh>
    <rPh sb="21" eb="22">
      <t>エン</t>
    </rPh>
    <phoneticPr fontId="12"/>
  </si>
  <si>
    <t>「所得税確定申告関係書類　区分1」の刷成　のべ4,271,040部</t>
  </si>
  <si>
    <t>三松堂印刷株式会社
東京都千代田区西神田３－２－１住友不動産千代田ファーストビル南館１４階</t>
  </si>
  <si>
    <t>「所得税確定申告関係書類　区分2」の刷成　2,851,920部</t>
  </si>
  <si>
    <t>共立印刷株式会社
東京都板橋区清水町３６－１</t>
  </si>
  <si>
    <t>「所得税確定申告関係書類　区分3」の刷成　のべ3,019,120部</t>
  </si>
  <si>
    <t>「所得税確定申告関係書類　区分4」の刷成　のべ4,301,903部</t>
  </si>
  <si>
    <t>「所得税確定申告関係書類　区分6」の刷成　11,774,400部</t>
  </si>
  <si>
    <t>冨士印刷株式会社
東京都千代田区神田三崎町３－４－１０庄司ビル７階</t>
  </si>
  <si>
    <t>非常災害時備蓄品の購入　災害備蓄用缶詰ほか10品目　のべ358,245個</t>
  </si>
  <si>
    <t>株式会社クラウド
東京都新宿区新宿１－１８－１０</t>
  </si>
  <si>
    <t>データ解析用ソフトウェアライセンス等の更新　のべ68ライセンス</t>
  </si>
  <si>
    <t>加賀ソルネット株式会社
東京都中央区八丁堀３－２７－１０</t>
  </si>
  <si>
    <t>QRコードを利用した国税コンビニ納付に係る収納情報連絡用通信回線の借入　令和4年8月30日～令和9年1月19日</t>
  </si>
  <si>
    <t>ソフトバンク株式会社
東京都港区海岸１－７－１</t>
  </si>
  <si>
    <t>確定申告期に相談会場で使用するICカードリーダライタの購入　9,820台</t>
  </si>
  <si>
    <t>三信電気株式会社
東京都港区芝４－４－１２</t>
  </si>
  <si>
    <t>「所得税等の送付用確定申告書等　区分1」の刷成　のべ673,800セット</t>
  </si>
  <si>
    <t>仙台印刷工業団地協同組合
宮城県仙台市若林区六丁の目西町１－４３</t>
  </si>
  <si>
    <t>＠50.6円ほか</t>
  </si>
  <si>
    <t>「所得税等の送付用確定申告書等　区分2」の刷成　のべ952,000セット</t>
  </si>
  <si>
    <t>「所得税等の送付用確定申告書等　区分3」の刷成　のべ721,100セット</t>
  </si>
  <si>
    <t>日本通信紙株式会社
東京都文京区向丘１－１３－１－４階</t>
  </si>
  <si>
    <t>＠51.7円ほか</t>
  </si>
  <si>
    <t>「所得税等の送付用確定申告書等　区分4」の刷成　のべ865,300セット</t>
  </si>
  <si>
    <t>＠53.9円ほか</t>
  </si>
  <si>
    <t>単価契約
予定調達総額
31,452,960円</t>
    <rPh sb="0" eb="4">
      <t>タンカケイヤク</t>
    </rPh>
    <rPh sb="5" eb="7">
      <t>ヨテイ</t>
    </rPh>
    <rPh sb="7" eb="9">
      <t>チョウタツ</t>
    </rPh>
    <rPh sb="9" eb="11">
      <t>ソウガク</t>
    </rPh>
    <rPh sb="22" eb="23">
      <t>エン</t>
    </rPh>
    <phoneticPr fontId="12"/>
  </si>
  <si>
    <t>単価契約
予定調達総額
29,509,700円</t>
    <rPh sb="0" eb="4">
      <t>タンカケイヤク</t>
    </rPh>
    <rPh sb="5" eb="7">
      <t>ヨテイ</t>
    </rPh>
    <rPh sb="7" eb="9">
      <t>チョウタツ</t>
    </rPh>
    <rPh sb="9" eb="11">
      <t>ソウガク</t>
    </rPh>
    <rPh sb="22" eb="23">
      <t>エン</t>
    </rPh>
    <phoneticPr fontId="12"/>
  </si>
  <si>
    <t>単価契約
予定調達総額
31,821,460円</t>
    <rPh sb="0" eb="4">
      <t>タンカケイヤク</t>
    </rPh>
    <rPh sb="5" eb="7">
      <t>ヨテイ</t>
    </rPh>
    <rPh sb="7" eb="9">
      <t>チョウタツ</t>
    </rPh>
    <rPh sb="9" eb="11">
      <t>ソウガク</t>
    </rPh>
    <rPh sb="22" eb="23">
      <t>エン</t>
    </rPh>
    <phoneticPr fontId="12"/>
  </si>
  <si>
    <t>単価契約
予定調達総額
29,349,980円</t>
    <rPh sb="0" eb="4">
      <t>タンカケイヤク</t>
    </rPh>
    <rPh sb="5" eb="7">
      <t>ヨテイ</t>
    </rPh>
    <rPh sb="7" eb="9">
      <t>チョウタツ</t>
    </rPh>
    <rPh sb="9" eb="11">
      <t>ソウガク</t>
    </rPh>
    <rPh sb="22" eb="23">
      <t>エン</t>
    </rPh>
    <phoneticPr fontId="12"/>
  </si>
  <si>
    <t>令和4年度作成コーナー用パソコン等に係るICカードの購入及びモノクロレーザープリンタの借入　令和5年1月1日～令和9年3月31日</t>
  </si>
  <si>
    <t>株式会社ビー・エス・デーインフォメーションテクノロジー
東京都中央区銀座３－４－１２</t>
  </si>
  <si>
    <t>OCRソフトの購入　OCRソフト8本ほか</t>
  </si>
  <si>
    <t>財務省本庁舎5階北564号室ほか内装改修工事
令和4年9月16日～令和5年3月14日</t>
  </si>
  <si>
    <t>水澤工業株式会社
東京都板橋区東新町１－６－７</t>
  </si>
  <si>
    <t>申告所得税・消費税課税台帳バインダー及び仕切紙の購入 バインダー185,982冊ほか1品目</t>
  </si>
  <si>
    <t>株式会社オカモトヤ
東京都港区虎ノ門１－１－２４</t>
  </si>
  <si>
    <t>「令和4年分　青色申告決算書及び収支内訳書　区分1」の刷成　のべ7,208,800セット</t>
  </si>
  <si>
    <t>水三島紙工株式会社
大阪府大阪市城東区野江１－１６－４</t>
  </si>
  <si>
    <t>2120001016320</t>
  </si>
  <si>
    <t>「令和4年分　青色申告決算書及び収支内訳書　区分2」の刷成　のべ10,415,400セット</t>
  </si>
  <si>
    <t>ボールペン等の購入（区分１）　のべ1,348セット</t>
  </si>
  <si>
    <t>株式会社セイワビジネス
東京都港区虎ノ門１－１－２１</t>
  </si>
  <si>
    <t>＠3,080円</t>
  </si>
  <si>
    <t>ボールペン等の購入（区分2）　のべ8,229セット</t>
  </si>
  <si>
    <t>＠715円</t>
  </si>
  <si>
    <t>ボールペン等の購入（区分3）　のべ608個</t>
  </si>
  <si>
    <t>有限会社シモザキ商事
東京都中央区東日本橋２－１３－５</t>
  </si>
  <si>
    <t>＠3,575円ほか</t>
  </si>
  <si>
    <t>ボールペン等の購入（区分4）　513,201枚</t>
  </si>
  <si>
    <t>＠22円</t>
  </si>
  <si>
    <t>ボールペン等の購入（区分5）　のべ192個</t>
  </si>
  <si>
    <t>＠18,150円ほか</t>
  </si>
  <si>
    <t>LAN検証環境用機器等の借入　令和4年9月6日～令和8年12月31日</t>
  </si>
  <si>
    <t>キヤノンＩＴソリューションズ株式会社
東京都港区港南２－１６－６
三菱電機クレジット株式会社
東京都品川区大崎１－６－３</t>
  </si>
  <si>
    <t>6010701025982
6010701009572</t>
  </si>
  <si>
    <t>令和4～7年度分民間給与実態統計調査の業務委託
一式</t>
  </si>
  <si>
    <t>株式会社インテージリサーチ
東京都東久留米市本町１－４－１</t>
  </si>
  <si>
    <t>令和4年度　マルチデバイス動作検証業務の委託
一式</t>
  </si>
  <si>
    <t>Javaサポートライセンスの購入（財産評価システム）　362ライセンス</t>
  </si>
  <si>
    <t>株式会社日立システムズ
東京都品川区大崎１－２－１</t>
  </si>
  <si>
    <t>「伝統的酒造り」のフランス・パリにおける広報業務委託
一式</t>
  </si>
  <si>
    <t>国税庁等ホームページ等のコンテンツ診断業務等の委託
一式</t>
  </si>
  <si>
    <t>株式会社ＩＴグローバルブレイン
兵庫県神戸市中央区三宮町１－４－９</t>
  </si>
  <si>
    <t>オンラインによる全世界の金融情報取引に関するデータベースの提供　一式</t>
  </si>
  <si>
    <t>リフィニティブ・ジャパン株式会社
東京都港区赤坂５－３－１</t>
  </si>
  <si>
    <t>オンラインによる全世界の企業の信用格付等評価及び市場金利等を用いた想定取引入手のためのツールの提供　一式</t>
  </si>
  <si>
    <t>ムーディーズ・アナリティックス・ジャパン株式会社
東京都港区愛宕２－５－１</t>
  </si>
  <si>
    <t>携帯端末データ抽出用ソフトウェア等の購入　12セット</t>
  </si>
  <si>
    <t>サン電子株式会社
愛知県江南市古知野町朝日２５０</t>
  </si>
  <si>
    <t>「個人事業者用消費税確定申告書付表等」の刷成　のべ5,382,000部</t>
  </si>
  <si>
    <t>株式会社ハップ
東京都江戸川区松江１－１１－３</t>
  </si>
  <si>
    <t>1011701012208</t>
  </si>
  <si>
    <t>「消費税及び地方消費税の確定申告書（個人事業者用）」の刷成　のべ566,500セット</t>
  </si>
  <si>
    <t>9010001040886</t>
  </si>
  <si>
    <t>適格請求書等保存方式に関するインターネット検索連動広告の実施
一式</t>
  </si>
  <si>
    <t>株式会社アドフロンテ
東京都中央区銀座５－１３－１６</t>
  </si>
  <si>
    <t>適格請求書等保存方式に関するYahoo!JAPANトップページへのインターネット広告（ディスプレイ広告）の実施
一式</t>
  </si>
  <si>
    <t>株式会社ＨＥＬＩＯＳ
東京都千代田区神田須田町２－２－５</t>
  </si>
  <si>
    <t>相続税関係簿書（調査書・決議書）編てつ用クロス表紙の購入　72,291組ほか</t>
  </si>
  <si>
    <t>竹野株式会社
大阪府東大阪市長田中２－３－１８</t>
  </si>
  <si>
    <t>資産税関係調査書・決議書編てつ用バインダー等の購入 24,149冊ほか</t>
  </si>
  <si>
    <t>「租税関係法規集」の刷成　のべ26,385部</t>
  </si>
  <si>
    <t>5010001067883</t>
  </si>
  <si>
    <t>＠0.528円ほか</t>
  </si>
  <si>
    <t>「再生紙1,250×（880）」の購入　79,380kg</t>
  </si>
  <si>
    <t>株式会社ＫＡＭＩＯＬ
新潟県長岡市高見町１７－１</t>
  </si>
  <si>
    <t>7110001022075</t>
  </si>
  <si>
    <t>＠124.3円</t>
  </si>
  <si>
    <t>「令和5年分　源泉徴収のあらまし」の刷成　215,880部</t>
  </si>
  <si>
    <t>三晃印刷株式会社
東京都新宿区水道町４－１３</t>
  </si>
  <si>
    <t>6011101037858</t>
  </si>
  <si>
    <t>「令和4年分消費税及び地方消費税の確定申告の手引（個人事業者用）」の刷成　のべ605,100部</t>
  </si>
  <si>
    <t>国税庁LAN用ネットワーク機器の借入　令和4年9月1日～令和9年3月31日</t>
  </si>
  <si>
    <t>共同印刷株式会社
東京都文京区小石川４－１４－１２</t>
  </si>
  <si>
    <t>8010001002136</t>
  </si>
  <si>
    <t>＠36.96円ほか</t>
  </si>
  <si>
    <t>－</t>
    <phoneticPr fontId="12"/>
  </si>
  <si>
    <t>株式会社高速
埼玉県川越市芳野台１－１０３－７</t>
  </si>
  <si>
    <t>5030001054673</t>
  </si>
  <si>
    <t>＠102.19円ほか</t>
  </si>
  <si>
    <t>＠127.38円ほか</t>
  </si>
  <si>
    <t>「令和4年分　所得税確定申告書等　区分1」の刷成　1,946,000セット</t>
  </si>
  <si>
    <t>「令和4年分　所得税確定申告書等　区分2」の刷成　1,946,000セット</t>
  </si>
  <si>
    <t>アインズ株式会社
滋賀県蒲生郡竜王町大字鏡２２９１－３</t>
  </si>
  <si>
    <t>2160001010617</t>
  </si>
  <si>
    <t>「令和4年分　所得税確定申告書等　区分3」の刷成　1,946,000セット</t>
  </si>
  <si>
    <t>「令和4年分　所得税確定申告書等　区分4」の刷成　1,946,000セット</t>
  </si>
  <si>
    <t>「令和4年分　所得税確定申告書等　区分5」の刷成　のべ1,305,000セット</t>
  </si>
  <si>
    <t>明生株式会社
東京都江東区東砂３－３０－８</t>
  </si>
  <si>
    <t>8010601006734</t>
  </si>
  <si>
    <t>「令和4年分　所得税確定申告書等　区分6」の刷成　749,250セット</t>
  </si>
  <si>
    <t>作成コーナー用パーソナルコンピュータの設定等業務　一式</t>
  </si>
  <si>
    <t>ＫＤＤＩ株式会社
東京都新宿区西新宿２－３－２</t>
  </si>
  <si>
    <t>QRコードを利用したコンビニエンスストアにおける国税の納付受託業務　のべ4,274,000件</t>
  </si>
  <si>
    <t>株式会社イーコンテクスト
東京都渋谷区恵比寿南３－５－７</t>
  </si>
  <si>
    <t>公募を実施し、申込のあった者のうち当庁の仕様要件を満たす全ての者と契約したものであり、競争を許さないことから会計法第29条の3第4項に該当するため</t>
  </si>
  <si>
    <t>@121円ほか</t>
  </si>
  <si>
    <t>単価契約
予定調達総額
4,151,840円</t>
    <rPh sb="0" eb="4">
      <t>タンカケイヤク</t>
    </rPh>
    <rPh sb="5" eb="7">
      <t>ヨテイ</t>
    </rPh>
    <rPh sb="7" eb="9">
      <t>チョウタツ</t>
    </rPh>
    <rPh sb="9" eb="11">
      <t>ソウガク</t>
    </rPh>
    <rPh sb="21" eb="22">
      <t>エン</t>
    </rPh>
    <phoneticPr fontId="12"/>
  </si>
  <si>
    <t>単価契約
予定調達総額
5,883,735円</t>
    <rPh sb="0" eb="4">
      <t>タンカケイヤク</t>
    </rPh>
    <rPh sb="5" eb="7">
      <t>ヨテイ</t>
    </rPh>
    <rPh sb="7" eb="9">
      <t>チョウタツ</t>
    </rPh>
    <rPh sb="9" eb="11">
      <t>ソウガク</t>
    </rPh>
    <rPh sb="21" eb="22">
      <t>エン</t>
    </rPh>
    <phoneticPr fontId="12"/>
  </si>
  <si>
    <t>単価契約
予定調達総額
2,834,260円</t>
    <rPh sb="0" eb="4">
      <t>タンカケイヤク</t>
    </rPh>
    <rPh sb="5" eb="7">
      <t>ヨテイ</t>
    </rPh>
    <rPh sb="7" eb="9">
      <t>チョウタツ</t>
    </rPh>
    <rPh sb="9" eb="11">
      <t>ソウガク</t>
    </rPh>
    <rPh sb="21" eb="22">
      <t>エン</t>
    </rPh>
    <phoneticPr fontId="12"/>
  </si>
  <si>
    <t>単価契約
予定調達総額
11,290,422円</t>
    <rPh sb="0" eb="4">
      <t>タンカケイヤク</t>
    </rPh>
    <rPh sb="5" eb="7">
      <t>ヨテイ</t>
    </rPh>
    <rPh sb="7" eb="9">
      <t>チョウタツ</t>
    </rPh>
    <rPh sb="9" eb="11">
      <t>ソウガク</t>
    </rPh>
    <rPh sb="22" eb="23">
      <t>エン</t>
    </rPh>
    <phoneticPr fontId="12"/>
  </si>
  <si>
    <t>単価契約
予定調達総額
2,560,800円</t>
    <rPh sb="0" eb="4">
      <t>タンカケイヤク</t>
    </rPh>
    <rPh sb="5" eb="7">
      <t>ヨテイ</t>
    </rPh>
    <rPh sb="7" eb="9">
      <t>チョウタツ</t>
    </rPh>
    <rPh sb="9" eb="11">
      <t>ソウガク</t>
    </rPh>
    <rPh sb="21" eb="22">
      <t>エン</t>
    </rPh>
    <phoneticPr fontId="12"/>
  </si>
  <si>
    <t>単価契約
予定調達総額
26,979,632円</t>
    <rPh sb="0" eb="4">
      <t>タンカケイヤク</t>
    </rPh>
    <rPh sb="5" eb="7">
      <t>ヨテイ</t>
    </rPh>
    <rPh sb="7" eb="9">
      <t>チョウタツ</t>
    </rPh>
    <rPh sb="9" eb="11">
      <t>ソウガク</t>
    </rPh>
    <rPh sb="22" eb="23">
      <t>エン</t>
    </rPh>
    <phoneticPr fontId="12"/>
  </si>
  <si>
    <t>単価契約
予定調達総額
9,866,934円</t>
    <rPh sb="0" eb="4">
      <t>タンカケイヤク</t>
    </rPh>
    <rPh sb="5" eb="7">
      <t>ヨテイ</t>
    </rPh>
    <rPh sb="7" eb="9">
      <t>チョウタツ</t>
    </rPh>
    <rPh sb="9" eb="11">
      <t>ソウガク</t>
    </rPh>
    <rPh sb="21" eb="22">
      <t>エン</t>
    </rPh>
    <phoneticPr fontId="12"/>
  </si>
  <si>
    <t>単価契約
予定調達総額　31,600,800円</t>
    <rPh sb="0" eb="2">
      <t>タンカ</t>
    </rPh>
    <rPh sb="5" eb="9">
      <t>ヨテイチョウタツ</t>
    </rPh>
    <phoneticPr fontId="12"/>
  </si>
  <si>
    <t>単価契約
予定調達総額　6,774,350円</t>
    <rPh sb="0" eb="2">
      <t>タンカ</t>
    </rPh>
    <rPh sb="5" eb="9">
      <t>ヨテイチョウタツ</t>
    </rPh>
    <phoneticPr fontId="12"/>
  </si>
  <si>
    <t>単価契約
予定調達総額　8,539,080円</t>
    <rPh sb="0" eb="2">
      <t>タンカ</t>
    </rPh>
    <rPh sb="5" eb="9">
      <t>ヨテイチョウタツ</t>
    </rPh>
    <phoneticPr fontId="12"/>
  </si>
  <si>
    <t>単価契約
予定調達総額　519,822,386円</t>
    <rPh sb="0" eb="2">
      <t>タンカ</t>
    </rPh>
    <rPh sb="5" eb="9">
      <t>ヨテイチョウタツ</t>
    </rPh>
    <phoneticPr fontId="12"/>
  </si>
  <si>
    <t>（部局名：国税庁）</t>
    <rPh sb="1" eb="3">
      <t>ブキョク</t>
    </rPh>
    <rPh sb="3" eb="4">
      <t>メイ</t>
    </rPh>
    <rPh sb="5" eb="8">
      <t>コクゼイチョウ</t>
    </rPh>
    <phoneticPr fontId="2"/>
  </si>
  <si>
    <t xml:space="preserve">４　電子化作業及び施設条件
⑵　受託者は、プライバシーマーク使用許諾事業者(個人情報保護に関する取組みについての審査に合格していること。)、その他これらに準ずる個人情報保護に関する認定を受けていること。
なお、準ずるかどうかの判定は、応札条件証明書提出日の５日前までに当庁担当者に問い合わせること。
⑶　電子化、集配送などに関する一貫業務を、第三者に委託せず、すべて自社社員、自社施設で行うこと。ただし、集配送については、あらかじめ書面により当庁と協議し、承認を得た場合はこの限りでない。集配送について再委託する場合は、業務委託承認申請書を提出することとし、業務委託承認申請書に基づき、当庁が承認した場合を除き、一切の再委託を禁止する。なお、当庁が承認した場合でも、受託者は当庁に対し、承認を得た第三者の行為について全責任を負うものとする。
⑷　電子化に従事する社員は、令和４年度（第72回）税理士試験の受験を申し込んでいないこと。この確認のために、電子化従事者の住所、氏名、フリガナ、生年月日を当庁に対して明らかにすること、及び秘密保持のため、別紙４「保秘誓約書」を従事者全員から契約締結後速やかに当庁に提出させること。なお、本業務で知り得た個人情報は本業務の目的以外には使用しない。
⑸　電子化施設は、日本国内にあり、外壁を設け、周辺地域から完全に独立した自社施設であること。
⑹　電子化施設への入出に関して管理が厳格であること。
⑺　防犯対策として、電子化施設への侵入防止対策が確立しており、常時その周辺の監視体制がとられていること。
⑻　契約期間中に使用する作業場について、過去の届出書の提出の有無にかかわらず、別紙５「作業場等届出書」を契約締結後速やかに提出すること。
⑼　天災地変等のため、届け出た作業場において電子化業務が実施できない場合には、事前に当庁人事課の承認を得た上で、他の作業場においてこれを行うことができるものとする。ほか
</t>
    <phoneticPr fontId="2"/>
  </si>
  <si>
    <t>受託者は、納入に際して以下の条件を満たすこと。
⑴ 受託者は納入に当たり本仕様書に明示された機能、性能及びその他条件を満たすこと。
また、納入品の開発工程、製造工程等において、下記アないしオの情報セキュリティに係るサ
プライチェーン・リスクを低減する対策が行われていること。
ア 開発工程において信頼できる品質保証体制が確立されていること。
イ 脆弱性検査等のテストの実施が確認できること。
ウ 製造工程における不正行為の有無について、定期的な監査が行われていること。
エ 製造者が不正な変更を加えないよう、サプライチェーン全体が適切に管理されていること。
オ 不正な変更が発見された場合に、当庁と受託者が連携して不正を調査・排除できる体制
を整備していること。ほか</t>
    <phoneticPr fontId="2"/>
  </si>
  <si>
    <t>6.1.実績要件
受託者の条件に係る実績要件は、以下のとおり。
BI ツールに係るサーバの納入実績及び構築並びにサポートの実績を有すること。
当該実績について疑義がある場合は、事前に当庁に確認すること。
⑶ 本調達で提案するOS･ミドルウェアを搭載した機器を利用したシステム機器の設置、環境構築及び運用の実績を有すること。
6.2.資格要件等
受託者は、本調達に従事する部門を適用範囲に含む以下に示す全ての公的資格又は同等資格を満たしていること。
なお、同等の資格に関しては、それが以下の資格と同等であることを説明できること。
おって、同等か否かの判定は、提案書の提出期限の10 日前までに書面にて当庁職員に問い合わせること。
国際規格(ISO/IEC 9001)を認証基準とする品質マネジメントシステムの認証を受けていること。
国内規格(JIS Q 27001)又は国際規格(ISO/IEC 27001)を認証基準とした情報セキュリティマネジメントシステムの認証を受けていること。ほか</t>
    <phoneticPr fontId="2"/>
  </si>
  <si>
    <t>3.2. 作業要員に求める資格等の要件
3.2.1. 作業責任者
次に示す条件のうち、いずれかを満たすこと。
なお、後述「3.2.2.作業実施者」との兼任を可とする。
⑴ クライアントサーバシステムを対象としたWEB 会議機能の構築において、プロジェクトマネジメン
ト及びシステムインテグレーション、コンサルティングの経験を合算して２年以上有すること。
⑵ WEB 会議を用いたシステムの導入において、プロジェクトマネジメント、システムインテグレー
ション又はコンサルティングの経験を合算して２年以上有すること。
⑶ 音声通信・多拠点音声通信システムの導入において、プロジェクトマネジメント、システムインテ
グレーション又はコンサルティングの経験を合算して２年以上有すること。
3.2.2. 作業実施者
次に示す条件のうち、いずれかを満たすこと。
⑴ クライアントサーバシステムを対象としたWEB 会議の構築において、２年以上の経験を有すること。
⑵ WEB 会議の導入において、２年以上の経験を有すること。
音声通信・多拠点音声通信システムの導入において、２年以上の経験を有すること。ほか</t>
    <phoneticPr fontId="2"/>
  </si>
  <si>
    <t>特になし</t>
    <rPh sb="0" eb="1">
      <t>トク</t>
    </rPh>
    <phoneticPr fontId="2"/>
  </si>
  <si>
    <t>6.2. 作業要員に求める資格等の要件
6.2.1. 作業責任者
作業責任者は、以下の要件を満たす者であること。
なお、再委託先の社員や契約社員を作業責任者とすることはできない。
「情報処理の促進に関する法律」（昭和45 年法律第90 号）に基づいて行われる情報処理技術者
試験（以下「情報処理技術者試験」という。）の内、IT ストラテジスト試験（旧システムアナリス
ト試験）、プロジェクトマネージャ試験のいずれかの合格者又は米国PMI（Project Management
Institute）が認定するプロジェクトマネージャ資格（PMP：Project Management Professional）を
有するものであること。
また、合格した年次に関する情報も証明すること。
6.2.2. 作業実施者
作業実施者には、以下に示す要件を満たす者を含めること。
なお、有資格者はこれを証すること。
また、これらの要件は、同一人で全ての要件を満たすことを要するものではない。
(1) 提案するOS を含むシステムの構築及び管理の経験が３年以上あること。
(2) 提案するDBMS を含むシステムの構築及び管理の経験が３年以上あること。
(3) ネットワークシステムの構築及び管理の経験が３年以上あること。ほか</t>
    <phoneticPr fontId="2"/>
  </si>
  <si>
    <t>3 受託者の条件
受託者の条件は、以下のとおりとする。
3.1 実績要件
 コンピュータウイルス対策製品の納入実績を有すること。
 なお、当該実績について疑義がある場合は事前に当庁に確認すること。ほか</t>
    <phoneticPr fontId="2"/>
  </si>
  <si>
    <t>5.6. 作業要員に求める資格等の要件
5.6.1. 作業責任者
作業責任者は、以下の要件を満たす者であること。
⑴ 通信回線設計の責任者
本調達において取り扱う全ての通信回線等について、設計経験を有する者を責任者とすること。
⑵ 通信回線調整導入作業及び撤去作業責任者
本調達において取り扱う全ての通信回線等について、設置及び撤去の経験を有する者を責任者とすること。
⑶ 監視及び保守作業の責任者
本調達において取り扱う全ての通信回線等について、監視及び保守経験を有する者を責任者とすること。
⑷ 資格要件
情報処理の促進に関する法律（昭和45 年法律第90 号）に基づいて行われる情報処理技術者試験（以下「情報処理技術者試験」という。）のうち、IT ストラテジスト試験（旧システムアナリスト試験）、プロジェクトマネージャ試験のいずれかの合格者又は米国PMI（Project Management Institute）が認定するプロジェクトマネージャ資格（PMP：Project Management Professional）を有するものであること。
⑸ 各責任者の兼任について
上記⑴～⑶の各作業責任者については、専任を求めるものではなく、要件を満たせば兼任も可能であることに留意すること。ほか</t>
    <phoneticPr fontId="2"/>
  </si>
  <si>
    <t xml:space="preserve">3.5　受託者の条件
　前記２のライセンス又は同等のライセンス362ユーザー分程度の納入実績を有すること。
　なお、条件を満たすかについて疑義がある場合は、事前に当庁に確認すること。
</t>
    <phoneticPr fontId="2"/>
  </si>
  <si>
    <t xml:space="preserve">４　乙の要件
⑴ 　一般社団法人日本フランチャイズチェーン協会正会員コンビニエンスストア７社（令和３年12月31日現在）のうち、納付受託者の要件を充たし、かつ納付受託業務を行う意思を有するとともに、コンビニ店舗にＱＲコードの読取りができる端末を有するコンビニエンスストアであること、又は当該コンビニエンスストアの取扱いが可能であり、かつ当該コンビニエンスストアの了承を得ていること。
⑵　本仕様書に定める納付受託業務を適正かつ確実に遂行するに足りる経理的及び技術的な手段等を有すること。
⑶　公租公課又は公共料金（日本国内において供給される電気、ガス及び水道水その他これに準ずるものに係る料金をいう。）の納付又は収納に関する事務処理について、おおむね１年以上適正かつ確実に事務を遂行した実績を有する者であること。
⑷　乙が、「５　乙が行う業務」の⑹に定める受託金の日本銀行への納付が行えない場合及び納付受託者が、乙に送金できない場合（乙が収納代行業者である場合に限る。）に備え、受託金に相当する金額を確実に担保できる手段（以下「納付保証手段」という。）を講じること。
なお、納付保証手段の内容を記載した書面を甲に提出し、その有効性について甲の審査を受けること。
</t>
    <phoneticPr fontId="2"/>
  </si>
  <si>
    <t>特になし</t>
    <phoneticPr fontId="2"/>
  </si>
  <si>
    <t>「所得税等の送付用確定申告書等　区分6」の刷成　のべ　71,000セット</t>
    <rPh sb="16" eb="18">
      <t>クブン</t>
    </rPh>
    <phoneticPr fontId="3"/>
  </si>
  <si>
    <t>「所得税等の送付用確定申告書等　区分7」の刷成　のべ　72,000セット</t>
    <rPh sb="16" eb="18">
      <t>クブン</t>
    </rPh>
    <phoneticPr fontId="3"/>
  </si>
  <si>
    <t>「所得税確定申告関係書類　区分5」の刷成　のべ1,358,200部</t>
    <rPh sb="32" eb="33">
      <t>ブ</t>
    </rPh>
    <phoneticPr fontId="3"/>
  </si>
  <si>
    <t>「所得税等の送付用確定申告書等　区分5」の刷成　のべ　829,000セット</t>
    <rPh sb="16" eb="18">
      <t>クブン</t>
    </rPh>
    <phoneticPr fontId="3"/>
  </si>
  <si>
    <t>令和４年度税務大学校和光校舎定期健康診断業務の委託　胃部Ｘ線検査（間接）ほか11項目</t>
  </si>
  <si>
    <t>支出負担行為担当官
税務大学校副校長
三宅　啓介
埼玉県和光市南２－３－７</t>
  </si>
  <si>
    <t>有限会社コスモ・メディカル・サービス
茨城県古河市女沼１０７４－２</t>
  </si>
  <si>
    <t>＠8,580円ほか</t>
  </si>
  <si>
    <t>令和４年度税務大学校で使用する図書の購入（第５回）のべ4,354冊</t>
  </si>
  <si>
    <t>支出負担行為担当官
税務大学校副校長
初谷　武志
埼玉県和光市南２－３－７</t>
  </si>
  <si>
    <t>株式会社紀伊國屋書店
東京都目黒区下目黒３－７－10</t>
    <rPh sb="14" eb="17">
      <t>メグロク</t>
    </rPh>
    <rPh sb="17" eb="18">
      <t>シタ</t>
    </rPh>
    <rPh sb="18" eb="20">
      <t>メグロ</t>
    </rPh>
    <phoneticPr fontId="2"/>
  </si>
  <si>
    <t>@3,171.3円
ほか</t>
    <phoneticPr fontId="2"/>
  </si>
  <si>
    <t>受託者は、本業務を円滑に遂行するため必要な相当数の看護師、技師、設営準備者等を派遣すること。
レントゲン撮影車を必要十分数備えること。
２名の医師によるレントゲンの読影判定を行うこと。等</t>
    <rPh sb="0" eb="3">
      <t>ジュタクシャ</t>
    </rPh>
    <rPh sb="5" eb="8">
      <t>ホンギョウム</t>
    </rPh>
    <rPh sb="9" eb="11">
      <t>エンカツ</t>
    </rPh>
    <rPh sb="12" eb="14">
      <t>スイコウ</t>
    </rPh>
    <rPh sb="18" eb="20">
      <t>ヒツヨウ</t>
    </rPh>
    <rPh sb="21" eb="24">
      <t>ソウトウスウ</t>
    </rPh>
    <rPh sb="25" eb="28">
      <t>カンゴシ</t>
    </rPh>
    <rPh sb="29" eb="31">
      <t>ギシ</t>
    </rPh>
    <rPh sb="32" eb="34">
      <t>セツエイ</t>
    </rPh>
    <rPh sb="34" eb="37">
      <t>ジュンビシャ</t>
    </rPh>
    <rPh sb="37" eb="38">
      <t>トウ</t>
    </rPh>
    <rPh sb="39" eb="41">
      <t>ハケン</t>
    </rPh>
    <rPh sb="52" eb="54">
      <t>サツエイ</t>
    </rPh>
    <rPh sb="54" eb="55">
      <t>クルマ</t>
    </rPh>
    <rPh sb="56" eb="58">
      <t>ヒツヨウ</t>
    </rPh>
    <rPh sb="58" eb="60">
      <t>ジュウブン</t>
    </rPh>
    <rPh sb="60" eb="61">
      <t>スウ</t>
    </rPh>
    <rPh sb="61" eb="62">
      <t>ソナ</t>
    </rPh>
    <rPh sb="69" eb="70">
      <t>メイ</t>
    </rPh>
    <rPh sb="71" eb="73">
      <t>イシ</t>
    </rPh>
    <rPh sb="82" eb="84">
      <t>ドクエイ</t>
    </rPh>
    <rPh sb="84" eb="86">
      <t>ハンテイ</t>
    </rPh>
    <rPh sb="87" eb="88">
      <t>オコナ</t>
    </rPh>
    <rPh sb="92" eb="93">
      <t>トウ</t>
    </rPh>
    <phoneticPr fontId="2"/>
  </si>
  <si>
    <t xml:space="preserve">５　当該業務を請負う者の要件
⑴　信用格付等の評価及び市場金利等を用いた想定取引入手のためのツール
当該業務の請負業者（以下「請負業者」）は、以下の内容全てを満たす信用格付等評価のためのツールを提供できること。
イ　国又は地域ごとの信用格付等の評価に必要なデフォルト確率のモデルに加え、デフォルト時損失率のモデルが構築されていること。
ロ　財務諸表の情報及び分析（上記４参照）に基づき、デフォルト確率及びデフォルト時損失率等が共に算出可能であること。また、期待損失アプローチによる債務保証料の算出ができること。
ハ　信用格付等の評価において、企業グループに属することによる付随的便益を加味することができること。
ニ　デフォルト確率及びデフォルト時損失率のモデルの算定方法が全て開示され、当該モデルの精度が定期的に検証され、精度を高めるために適宜更新されること。
ホ　信頼できる豊富な企業のデフォルト情報に基づき、デフォルト確率及びデフォルト時損失率のモデルが構築されていること。
ヘ　信用格付等は、記号による格付け記号により評価されること。また、当該格付け記号は各国における金融機関、規制当局等で認知され、一定の評価基準として用いられていること。
ト　信用格付等に応じた通貨、時期、期間等ごとのスプレッドを提供すること。
チ　当庁がツールに入力する情報について、第三者への開示がされないこと。また、ツールの利用に関して高い情報セキュリティが確保されていること。
⑵  情報提供方法
請負業者は、オンラインにより常時（メンテナンス等に要する期間を除く）信用格付等評価モデルを提供し、適宜移転価格分析に即した形式で信用格付等モデルを提供すること。
</t>
    <phoneticPr fontId="2"/>
  </si>
  <si>
    <t>⑶　料金体系
請負業者は、利用回数及び量の制限がない定額料金方式で、契約金額以外の追加料金が発生しない料金体系を提供すること。
⑷　使用する言語
請負業者は、日本語又は英語により信用格付等の測定ツールを提供すること。
⑸　請負業者の資格
請負業者は、国内外の企業、金融機関、会計事務所及び諸外国の税務当局等による信用格付等の測定ツールの利用実績を有すること。ほか</t>
    <phoneticPr fontId="2"/>
  </si>
  <si>
    <t xml:space="preserve">５　当該業務を請負う者の要件
⑴ 　金融取引に係る情報の内容
当該業務の請負業者（以下「請負業者」）は、以下の内容の全てを満たす金融取引に係る情報を提供できること。
イ　全世界（紛争地域等、情報入手が困難な国及び地域を除く）における十分な数の実際に行われた金融取引に関する情報（最低でも35万件以上）保有しており、北米、アジア、欧州及びアフリカ等の各地域の情報を網羅的に収録していること。
ロ　複数の検索条件（上記４参照）に基づき、金融取引に関する情報を検索できること。
ハ　入手した情報を、外部アプリケーション（Excel、Word、PDF形式など）にエクスポートする機能を有していること。
⑵　データベースの更新
請負業者は、保有する金融取引に関する情報について、情報の種類に応じて、適時かつ適切な期間ごとにデータベースの更新作業を行い、最新の情報を迅速に提供すること。
⑶　オンラインによる情報提供
請負業者は、オンラインにより常時（メンテナンス等に要する期間を除く。）金融取引に関する情報を検索及び出力できる環境を提供すること。
⑷　料金体系
請負業者は、利用回数及び量の制限がない定額料金方式で、契約金額以外の追加料金が発生しない料金体系を提供すること。
⑸　金融取引に関する情報
請負業者は、金融機関や信頼性の高い情報源から実際に行われた金融取引に関する情報を収集し、提供すること。
⑹  使用する言語
請負業者は、日本語又は英語により金融取引に関する情報を提供すること。
</t>
    <phoneticPr fontId="2"/>
  </si>
  <si>
    <t>⑺　請負業者の資格
請負業者は、国内外の企業、金融機関、会計事務所及び諸外国の税務当局等によるデータベースの利用実績を有すること。ほか</t>
    <phoneticPr fontId="2"/>
  </si>
  <si>
    <t>単価契約
予定調達総額
11,141,944円</t>
    <rPh sb="0" eb="4">
      <t>タンカケイヤク</t>
    </rPh>
    <rPh sb="5" eb="7">
      <t>ヨテイ</t>
    </rPh>
    <rPh sb="7" eb="9">
      <t>チョウタツ</t>
    </rPh>
    <rPh sb="9" eb="11">
      <t>ソウガク</t>
    </rPh>
    <rPh sb="22" eb="23">
      <t>エン</t>
    </rPh>
    <phoneticPr fontId="2"/>
  </si>
  <si>
    <t>単価契約
予定調達総額
875,182円</t>
    <rPh sb="0" eb="4">
      <t>タンカケイヤク</t>
    </rPh>
    <rPh sb="5" eb="7">
      <t>ヨテイ</t>
    </rPh>
    <rPh sb="7" eb="9">
      <t>チョウタツ</t>
    </rPh>
    <rPh sb="9" eb="11">
      <t>ソウガク</t>
    </rPh>
    <rPh sb="19" eb="20">
      <t>エン</t>
    </rPh>
    <phoneticPr fontId="2"/>
  </si>
  <si>
    <t>有限会社コスモ・メディカル・サービス
茨城県古河市女沼１０７４－２</t>
    <phoneticPr fontId="2"/>
  </si>
  <si>
    <t>一般競争入札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</si>
</sst>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quot;円&quot;;[Red]\-#,##0&quot;円&quot;"/>
    <numFmt numFmtId="178" formatCode="0.0%"/>
    <numFmt numFmtId="179" formatCode="#,##0_ "/>
    <numFmt numFmtId="180" formatCode="0_);[Red]\(0\)"/>
    <numFmt numFmtId="181" formatCode="0_ "/>
    <numFmt numFmtId="182" formatCode="[&lt;43586]\ ggge&quot;年&quot;m&quot;月&quot;d&quot;日&quot;;[&lt;43831]&quot;令和元年&quot;m&quot;月&quot;d&quot;日&quot;;ggge&quot;年&quot;m&quot;月&quot;d&quot;日&quot;\ "/>
    <numFmt numFmtId="183" formatCode="#,##0&quot;円&quot;"/>
    <numFmt numFmtId="184" formatCode="#,##0&quot;円&quot;_);[Red]\(&quot;¥&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Ｐゴシック"/>
      <family val="3"/>
      <charset val="128"/>
    </font>
    <font>
      <sz val="12"/>
      <name val="ＭＳ 明朝"/>
      <family val="1"/>
      <charset val="128"/>
    </font>
    <font>
      <sz val="12"/>
      <color indexed="8"/>
      <name val="ＭＳ 明朝"/>
      <family val="1"/>
      <charset val="128"/>
    </font>
    <font>
      <sz val="12"/>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2"/>
      <charset val="128"/>
      <scheme val="minor"/>
    </font>
    <font>
      <sz val="12"/>
      <name val="ＭＳ Ｐ明朝"/>
      <family val="1"/>
      <charset val="128"/>
    </font>
    <font>
      <sz val="12"/>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83">
    <xf numFmtId="0" fontId="0" fillId="0" borderId="0" xfId="0">
      <alignment vertical="center"/>
    </xf>
    <xf numFmtId="0" fontId="3" fillId="0" borderId="0" xfId="0" applyFont="1">
      <alignment vertical="center"/>
    </xf>
    <xf numFmtId="0" fontId="4" fillId="0" borderId="1" xfId="4" applyFont="1" applyBorder="1" applyAlignment="1">
      <alignment vertical="center" wrapText="1"/>
    </xf>
    <xf numFmtId="58" fontId="4" fillId="0" borderId="1" xfId="4" applyNumberFormat="1" applyFont="1" applyBorder="1" applyAlignment="1">
      <alignment horizontal="left" vertical="center" wrapText="1"/>
    </xf>
    <xf numFmtId="0" fontId="4" fillId="0" borderId="1" xfId="4" applyFont="1" applyBorder="1" applyAlignment="1">
      <alignment horizontal="center" vertical="center" wrapText="1"/>
    </xf>
    <xf numFmtId="0" fontId="4" fillId="0" borderId="0" xfId="4" applyFont="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4" applyFont="1" applyBorder="1" applyAlignment="1">
      <alignment vertical="center" wrapText="1"/>
    </xf>
    <xf numFmtId="58" fontId="4" fillId="0" borderId="2" xfId="4" applyNumberFormat="1" applyFont="1" applyBorder="1" applyAlignment="1">
      <alignment horizontal="left" vertical="center" wrapText="1"/>
    </xf>
    <xf numFmtId="0" fontId="7" fillId="0" borderId="1" xfId="5" applyFont="1" applyBorder="1" applyAlignment="1">
      <alignment vertical="center" wrapText="1"/>
    </xf>
    <xf numFmtId="0" fontId="8" fillId="0" borderId="1" xfId="6" applyFont="1" applyBorder="1" applyAlignment="1">
      <alignment vertical="center" wrapText="1"/>
    </xf>
    <xf numFmtId="176" fontId="8" fillId="0" borderId="1" xfId="6" applyNumberFormat="1" applyFont="1" applyBorder="1" applyAlignment="1">
      <alignment horizontal="center" vertical="center" wrapText="1"/>
    </xf>
    <xf numFmtId="179" fontId="8" fillId="0" borderId="1" xfId="6" applyNumberFormat="1" applyFont="1" applyBorder="1" applyAlignment="1">
      <alignment horizontal="center" vertical="center" wrapText="1"/>
    </xf>
    <xf numFmtId="177" fontId="8" fillId="0" borderId="1" xfId="1" applyNumberFormat="1" applyFont="1" applyFill="1" applyBorder="1" applyAlignment="1">
      <alignment horizontal="center" vertical="center" wrapText="1" shrinkToFit="1"/>
    </xf>
    <xf numFmtId="180" fontId="7" fillId="0" borderId="1" xfId="4" applyNumberFormat="1" applyFont="1" applyBorder="1" applyAlignment="1">
      <alignment horizontal="center" vertical="center" wrapText="1"/>
    </xf>
    <xf numFmtId="0" fontId="7" fillId="0" borderId="1" xfId="4" applyFont="1" applyBorder="1" applyAlignment="1">
      <alignment vertical="center" wrapText="1"/>
    </xf>
    <xf numFmtId="0" fontId="7" fillId="0" borderId="0" xfId="4"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10" fillId="0" borderId="0" xfId="0" applyFont="1">
      <alignment vertical="center"/>
    </xf>
    <xf numFmtId="0" fontId="8" fillId="0" borderId="1" xfId="0" applyFont="1" applyBorder="1" applyAlignment="1">
      <alignment horizontal="left" vertical="center" wrapText="1"/>
    </xf>
    <xf numFmtId="178" fontId="7" fillId="0" borderId="1" xfId="4"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81" fontId="7"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183" fontId="8" fillId="0" borderId="1" xfId="0" applyNumberFormat="1" applyFont="1" applyBorder="1" applyAlignment="1">
      <alignment horizontal="center" vertical="center" wrapText="1"/>
    </xf>
    <xf numFmtId="183" fontId="8" fillId="0" borderId="1" xfId="0" quotePrefix="1"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180" fontId="7" fillId="0" borderId="1" xfId="5" applyNumberFormat="1" applyFont="1" applyBorder="1" applyAlignment="1">
      <alignment horizontal="center" vertical="center" wrapText="1"/>
    </xf>
    <xf numFmtId="184" fontId="7" fillId="0" borderId="1" xfId="4" applyNumberFormat="1" applyFont="1" applyBorder="1" applyAlignment="1">
      <alignment horizontal="center" vertical="center" wrapText="1"/>
    </xf>
    <xf numFmtId="0" fontId="13" fillId="0" borderId="3" xfId="5" applyFont="1" applyBorder="1" applyAlignment="1">
      <alignment vertical="center" wrapText="1"/>
    </xf>
    <xf numFmtId="182" fontId="14" fillId="0" borderId="3" xfId="6" applyNumberFormat="1" applyFont="1" applyBorder="1" applyAlignment="1">
      <alignment horizontal="center" vertical="center" shrinkToFit="1"/>
    </xf>
    <xf numFmtId="180" fontId="13" fillId="0" borderId="3" xfId="5" applyNumberFormat="1" applyFont="1" applyBorder="1" applyAlignment="1">
      <alignment horizontal="center" vertical="center" wrapText="1"/>
    </xf>
    <xf numFmtId="179" fontId="14" fillId="0" borderId="3" xfId="6" applyNumberFormat="1" applyFont="1" applyBorder="1" applyAlignment="1">
      <alignment horizontal="center" vertical="center" wrapText="1"/>
    </xf>
    <xf numFmtId="177" fontId="14" fillId="0" borderId="3" xfId="2" applyNumberFormat="1" applyFont="1" applyFill="1" applyBorder="1" applyAlignment="1">
      <alignment horizontal="center" vertical="center" wrapText="1" shrinkToFit="1"/>
    </xf>
    <xf numFmtId="178" fontId="14" fillId="0" borderId="3" xfId="2" applyNumberFormat="1" applyFont="1" applyFill="1" applyBorder="1" applyAlignment="1">
      <alignment horizontal="center" vertical="center" wrapText="1" shrinkToFit="1"/>
    </xf>
    <xf numFmtId="182" fontId="14" fillId="0" borderId="3" xfId="6" applyNumberFormat="1" applyFont="1" applyBorder="1" applyAlignment="1">
      <alignment horizontal="center" vertical="center" wrapText="1"/>
    </xf>
    <xf numFmtId="179" fontId="14" fillId="0" borderId="3" xfId="6" applyNumberFormat="1" applyFont="1" applyBorder="1" applyAlignment="1">
      <alignment horizontal="left" vertical="center" wrapText="1"/>
    </xf>
    <xf numFmtId="178" fontId="14" fillId="0" borderId="3" xfId="7" applyNumberFormat="1" applyFont="1" applyFill="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wrapText="1"/>
    </xf>
    <xf numFmtId="0" fontId="14" fillId="0" borderId="3" xfId="6" applyFont="1" applyBorder="1" applyAlignment="1">
      <alignment vertical="center" wrapText="1"/>
    </xf>
    <xf numFmtId="0" fontId="14" fillId="0" borderId="3" xfId="7" applyNumberFormat="1" applyFont="1" applyFill="1" applyBorder="1" applyAlignment="1">
      <alignment horizontal="center" vertical="center" wrapText="1"/>
    </xf>
    <xf numFmtId="0" fontId="13" fillId="0" borderId="3" xfId="5" applyFont="1" applyBorder="1" applyAlignment="1">
      <alignment horizontal="left" vertical="center" wrapText="1"/>
    </xf>
    <xf numFmtId="0" fontId="13" fillId="0" borderId="1" xfId="5" applyFont="1" applyBorder="1" applyAlignment="1">
      <alignment vertical="center" wrapText="1"/>
    </xf>
    <xf numFmtId="0" fontId="14" fillId="0" borderId="1" xfId="6" applyFont="1" applyBorder="1" applyAlignment="1">
      <alignment vertical="center" wrapText="1"/>
    </xf>
    <xf numFmtId="182" fontId="14" fillId="0" borderId="1" xfId="6" applyNumberFormat="1" applyFont="1" applyBorder="1" applyAlignment="1">
      <alignment horizontal="center" vertical="center" shrinkToFit="1"/>
    </xf>
    <xf numFmtId="180" fontId="13" fillId="0" borderId="1" xfId="5" applyNumberFormat="1" applyFont="1" applyBorder="1" applyAlignment="1">
      <alignment horizontal="center" vertical="center" wrapText="1"/>
    </xf>
    <xf numFmtId="179" fontId="14" fillId="0" borderId="1" xfId="6" applyNumberFormat="1" applyFont="1" applyBorder="1" applyAlignment="1">
      <alignment horizontal="center" vertical="center" wrapText="1"/>
    </xf>
    <xf numFmtId="177" fontId="14" fillId="0" borderId="1" xfId="2" applyNumberFormat="1" applyFont="1" applyFill="1" applyBorder="1" applyAlignment="1">
      <alignment horizontal="center" vertical="center" wrapText="1" shrinkToFit="1"/>
    </xf>
    <xf numFmtId="178" fontId="14" fillId="0" borderId="1" xfId="2" applyNumberFormat="1" applyFont="1" applyFill="1" applyBorder="1" applyAlignment="1">
      <alignment horizontal="center" vertical="center" wrapText="1" shrinkToFit="1"/>
    </xf>
    <xf numFmtId="0" fontId="13" fillId="0" borderId="1" xfId="5" applyFont="1" applyBorder="1" applyAlignment="1">
      <alignment horizontal="left" vertical="center" wrapText="1"/>
    </xf>
    <xf numFmtId="182" fontId="14" fillId="0" borderId="1" xfId="6" applyNumberFormat="1" applyFont="1" applyBorder="1" applyAlignment="1">
      <alignment horizontal="center" vertical="center" wrapText="1"/>
    </xf>
    <xf numFmtId="179" fontId="14" fillId="0" borderId="1" xfId="6" applyNumberFormat="1" applyFont="1" applyBorder="1" applyAlignment="1">
      <alignment horizontal="left" vertical="center" wrapText="1"/>
    </xf>
    <xf numFmtId="178" fontId="14" fillId="0" borderId="1" xfId="7" applyNumberFormat="1" applyFont="1" applyFill="1" applyBorder="1" applyAlignment="1">
      <alignment horizontal="center" vertical="center" wrapText="1"/>
    </xf>
    <xf numFmtId="58" fontId="7" fillId="0" borderId="0" xfId="4" applyNumberFormat="1"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wrapText="1"/>
    </xf>
    <xf numFmtId="0" fontId="13" fillId="0" borderId="4" xfId="5" applyFont="1" applyBorder="1" applyAlignment="1">
      <alignment horizontal="center" vertical="center" wrapText="1"/>
    </xf>
    <xf numFmtId="0" fontId="13" fillId="0" borderId="3" xfId="5" applyFont="1" applyBorder="1" applyAlignment="1">
      <alignment horizontal="center" vertical="center" wrapText="1"/>
    </xf>
    <xf numFmtId="182" fontId="14" fillId="0" borderId="4" xfId="6" applyNumberFormat="1" applyFont="1" applyBorder="1" applyAlignment="1">
      <alignment horizontal="center" vertical="center" shrinkToFit="1"/>
    </xf>
    <xf numFmtId="182" fontId="14" fillId="0" borderId="3" xfId="6" applyNumberFormat="1" applyFont="1" applyBorder="1" applyAlignment="1">
      <alignment horizontal="center" vertical="center" shrinkToFit="1"/>
    </xf>
    <xf numFmtId="180" fontId="13" fillId="0" borderId="4" xfId="5" applyNumberFormat="1" applyFont="1" applyBorder="1" applyAlignment="1">
      <alignment horizontal="center" vertical="center" wrapText="1"/>
    </xf>
    <xf numFmtId="180" fontId="13" fillId="0" borderId="3" xfId="5" applyNumberFormat="1" applyFont="1" applyBorder="1" applyAlignment="1">
      <alignment horizontal="center" vertical="center" wrapText="1"/>
    </xf>
    <xf numFmtId="179" fontId="14" fillId="0" borderId="4" xfId="6" applyNumberFormat="1" applyFont="1" applyBorder="1" applyAlignment="1">
      <alignment horizontal="center" vertical="center" wrapText="1"/>
    </xf>
    <xf numFmtId="179" fontId="14" fillId="0" borderId="3" xfId="6" applyNumberFormat="1" applyFont="1" applyBorder="1" applyAlignment="1">
      <alignment horizontal="center" vertical="center" wrapText="1"/>
    </xf>
    <xf numFmtId="177" fontId="14" fillId="0" borderId="4" xfId="2" applyNumberFormat="1" applyFont="1" applyFill="1" applyBorder="1" applyAlignment="1">
      <alignment horizontal="center" vertical="center" wrapText="1" shrinkToFit="1"/>
    </xf>
    <xf numFmtId="177" fontId="14" fillId="0" borderId="3" xfId="2" applyNumberFormat="1" applyFont="1" applyFill="1" applyBorder="1" applyAlignment="1">
      <alignment horizontal="center" vertical="center" wrapText="1" shrinkToFit="1"/>
    </xf>
    <xf numFmtId="178" fontId="14" fillId="0" borderId="4" xfId="2" applyNumberFormat="1" applyFont="1" applyFill="1" applyBorder="1" applyAlignment="1">
      <alignment horizontal="center" vertical="center" wrapText="1" shrinkToFit="1"/>
    </xf>
    <xf numFmtId="178" fontId="14" fillId="0" borderId="3" xfId="2" applyNumberFormat="1" applyFont="1" applyFill="1" applyBorder="1" applyAlignment="1">
      <alignment horizontal="center" vertical="center" wrapText="1" shrinkToFit="1"/>
    </xf>
    <xf numFmtId="180" fontId="7" fillId="0" borderId="4" xfId="4" applyNumberFormat="1" applyFont="1" applyBorder="1" applyAlignment="1">
      <alignment horizontal="center" vertical="center" wrapText="1"/>
    </xf>
    <xf numFmtId="180" fontId="7" fillId="0" borderId="3" xfId="4" applyNumberFormat="1" applyFont="1" applyBorder="1" applyAlignment="1">
      <alignment horizontal="center" vertical="center" wrapText="1"/>
    </xf>
  </cellXfs>
  <cellStyles count="8">
    <cellStyle name="パーセント 2" xfId="7" xr:uid="{00000000-0005-0000-0000-000001000000}"/>
    <cellStyle name="桁区切り" xfId="1" builtinId="6"/>
    <cellStyle name="桁区切り 2" xfId="2" xr:uid="{00000000-0005-0000-0000-000003000000}"/>
    <cellStyle name="標準" xfId="0" builtinId="0"/>
    <cellStyle name="標準 2" xfId="3" xr:uid="{00000000-0005-0000-0000-000005000000}"/>
    <cellStyle name="標準_１６７調査票４案件best100（再検討）0914提出用" xfId="4" xr:uid="{00000000-0005-0000-0000-000006000000}"/>
    <cellStyle name="標準_23.4月" xfId="5" xr:uid="{00000000-0005-0000-0000-000007000000}"/>
    <cellStyle name="標準_別紙３"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1119189</xdr:colOff>
      <xdr:row>6</xdr:row>
      <xdr:rowOff>551657</xdr:rowOff>
    </xdr:from>
    <xdr:to>
      <xdr:col>7</xdr:col>
      <xdr:colOff>392907</xdr:colOff>
      <xdr:row>8</xdr:row>
      <xdr:rowOff>750094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19189" y="4040188"/>
          <a:ext cx="9370218" cy="324643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600">
              <a:solidFill>
                <a:schemeClr val="tx1"/>
              </a:solidFill>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12304;&#32076;&#29702;&#29677;&#12305;/&#32076;&#29702;&#32207;&#25324;&#20418;/&#20837;&#26413;&#31561;&#30435;&#35222;&#22996;&#21729;&#20250;/&#21508;&#24180;&#24230;&#20250;&#35696;/30&#24180;&#24230;&#31532;3&#22238;/02&#22865;&#32004;&#19968;&#35239;&#34920;/&#20250;&#35336;&#35506;/&#12304;10-12&#12305;28&#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0-12&#12305;2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A5" t="str">
            <v>①工事</v>
          </cell>
          <cell r="B5" t="str">
            <v>①一般競争入札</v>
          </cell>
          <cell r="C5" t="str">
            <v>他官署で入札を実施したため</v>
          </cell>
          <cell r="D5" t="str">
            <v>調達総額基準額以下
　　　　　円</v>
          </cell>
          <cell r="E5" t="str">
            <v>①公表</v>
          </cell>
          <cell r="F5" t="str">
            <v>①所管公益法人</v>
          </cell>
          <cell r="G5" t="str">
            <v>国</v>
          </cell>
          <cell r="H5" t="str">
            <v>①広報</v>
          </cell>
          <cell r="I5" t="str">
            <v>①長期継続契約（27年度以前）</v>
          </cell>
          <cell r="J5" t="str">
            <v>①会計法第29条の3第4項（契約の性質又は目的が競争を許さない場合）</v>
          </cell>
          <cell r="K5" t="str">
            <v>イ(イ)</v>
          </cell>
          <cell r="L5" t="str">
            <v>新規案件</v>
          </cell>
          <cell r="M5" t="str">
            <v>業務に特殊性・専門性があるもの</v>
          </cell>
        </row>
        <row r="6">
          <cell r="A6" t="str">
            <v>②物品等購入</v>
          </cell>
          <cell r="B6" t="str">
            <v>②一般競争入札（総合評価方式）</v>
          </cell>
          <cell r="D6" t="str">
            <v>変更後予定価格基準額以下
　　　　　円</v>
          </cell>
          <cell r="E6" t="str">
            <v>②同種の他の契約の予定価格を類推されるおそれがあるため公表しない</v>
          </cell>
          <cell r="F6" t="str">
            <v>②その他の公益法人</v>
          </cell>
          <cell r="G6" t="str">
            <v>都道府県</v>
          </cell>
          <cell r="H6" t="str">
            <v>②委託調査</v>
          </cell>
          <cell r="I6" t="str">
            <v>②長期継続契約（28年度）</v>
          </cell>
          <cell r="J6" t="str">
            <v>②会計法第29条の3第4項（緊急の必要により競争に付することができない場合）</v>
          </cell>
          <cell r="K6" t="str">
            <v>イ(ロ)</v>
          </cell>
          <cell r="L6" t="str">
            <v>前年度の契約金額では落札見込がないとして参加を見合わせた</v>
          </cell>
          <cell r="M6" t="str">
            <v>業務の履行にあたって必要な条件を付す必要があるもの</v>
          </cell>
        </row>
        <row r="7">
          <cell r="A7" t="str">
            <v>③物品等製造</v>
          </cell>
          <cell r="B7" t="str">
            <v>③随意契約（企画競争有り）</v>
          </cell>
          <cell r="D7" t="str">
            <v>合庁管理経費等基準額以下
　　　　　円</v>
          </cell>
          <cell r="E7" t="str">
            <v>③その他</v>
          </cell>
          <cell r="F7" t="str">
            <v>③独立行政法人等</v>
          </cell>
          <cell r="I7" t="str">
            <v>③国庫債務負担行為（28年度）</v>
          </cell>
          <cell r="J7" t="str">
            <v>③会計法第29条の3第4項（競争に付することが国に不利と認められる場合）</v>
          </cell>
          <cell r="K7" t="str">
            <v>イ(ハ)</v>
          </cell>
          <cell r="L7" t="str">
            <v>仕様煩雑により、声掛け等により参加していた業者が参加を見合わせた</v>
          </cell>
          <cell r="M7" t="str">
            <v>過去に契約実績がある者が有利となっているもの</v>
          </cell>
        </row>
        <row r="8">
          <cell r="A8" t="str">
            <v>④物品等賃借</v>
          </cell>
          <cell r="B8" t="str">
            <v>④随意契約（企画競争無し）</v>
          </cell>
          <cell r="F8" t="str">
            <v>④特殊法人等</v>
          </cell>
          <cell r="J8" t="str">
            <v>④予決令第99条第1号（国の行為を秘密にする必要があるとき）</v>
          </cell>
          <cell r="K8" t="str">
            <v>イ(ニ)</v>
          </cell>
          <cell r="L8" t="str">
            <v>予定価格減により等級が縮小し業者が参加できなくなった</v>
          </cell>
          <cell r="M8" t="str">
            <v>特殊な技術、特定の情報を有する者が有利となっているもの</v>
          </cell>
        </row>
        <row r="9">
          <cell r="A9" t="str">
            <v>⑤役務</v>
          </cell>
          <cell r="F9" t="str">
            <v>⑤特定民間法人等</v>
          </cell>
          <cell r="J9" t="str">
            <v>⑤予決令第99条第8号（運送又は保管をさせるとき）</v>
          </cell>
          <cell r="K9" t="str">
            <v>ロ</v>
          </cell>
          <cell r="L9" t="str">
            <v>市場の自由化により競争入札を実施したが１者応札となった</v>
          </cell>
          <cell r="M9" t="str">
            <v>参加可能な者が少数のもの</v>
          </cell>
        </row>
        <row r="10">
          <cell r="F10" t="str">
            <v>⑥その他の法人等</v>
          </cell>
          <cell r="J10" t="str">
            <v>⑥予決令第99条第9号（沖縄振興開発金融公庫その他特別の法律により特別の設立行為をもって設立された法人のうち財務大臣の指定するものとの間で契約をするとき。）</v>
          </cell>
          <cell r="K10" t="str">
            <v>ハ</v>
          </cell>
          <cell r="L10" t="str">
            <v>仕様を煩雑に変更したことにより業者が参加できなくなった</v>
          </cell>
          <cell r="M10" t="str">
            <v>公表されている前年度契約金額から採算が合わないと判断している可能性があるもの</v>
          </cell>
        </row>
        <row r="11">
          <cell r="J11" t="str">
            <v>⑦予決令第99条第15号（外国で契約をするとき）</v>
          </cell>
          <cell r="K11" t="str">
            <v>ニ(イ)</v>
          </cell>
          <cell r="L11" t="str">
            <v>業者が案件を認識していなかったため参加しなかった</v>
          </cell>
          <cell r="M11" t="str">
            <v>調達内容についての知識・技術が不足し、受注した場合のリスクが高いと判断している可能性があるもの</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cell r="K12" t="str">
            <v>ニ(ロ)</v>
          </cell>
          <cell r="L12" t="str">
            <v>業者の準備が間に合わず参加しなかった</v>
          </cell>
          <cell r="M12" t="str">
            <v>人材の確保や体制整備に時間が足りないと判断している可能性があるもの</v>
          </cell>
        </row>
        <row r="13">
          <cell r="J13" t="str">
            <v>⑨予決令第99条第17号（開拓地域内における土木工事をその入植者の共同請負に付するとき）</v>
          </cell>
          <cell r="K13" t="str">
            <v>ニ(ハ)</v>
          </cell>
          <cell r="L13" t="str">
            <v>業者撤退等により参加業者がいなくなった</v>
          </cell>
          <cell r="M13" t="str">
            <v>他官署調達のため不明</v>
          </cell>
        </row>
        <row r="14">
          <cell r="J14" t="str">
            <v>⑩予決令第99条第18号（事業協同組合、事業協同小組合若しくは協同組合連合会又は商工組合若しくは商工組合連合会の保護育成のためこれらの者から直接に物件を買い入れるとき）</v>
          </cell>
          <cell r="K14" t="str">
            <v>ニ(ニ)</v>
          </cell>
          <cell r="L14" t="str">
            <v>他官署調達のため不明</v>
          </cell>
        </row>
        <row r="15">
          <cell r="J15" t="str">
            <v>⑪予決令第99条第20号（産業又は開拓事業の保護奨励のため、必要な物件を売り払い若しくは貸し付け、又は生産者から直接にその生産に係る物品を買い入れるとき）</v>
          </cell>
          <cell r="K15" t="str">
            <v>ニ(ホ)</v>
          </cell>
        </row>
        <row r="16">
          <cell r="J16" t="str">
            <v>⑫予決令第99条第23号（事業経営上の特別の必要に基づき、物品を買い入れ若しくは製造させ、造林をさせ又は土地若しくは建物を借り入れるとき）</v>
          </cell>
          <cell r="K16" t="str">
            <v>ニ(へ)</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9"/>
  <sheetViews>
    <sheetView tabSelected="1" view="pageBreakPreview" zoomScale="70" zoomScaleNormal="80" zoomScaleSheetLayoutView="70" workbookViewId="0">
      <selection activeCell="B19" sqref="B19"/>
    </sheetView>
  </sheetViews>
  <sheetFormatPr defaultColWidth="9" defaultRowHeight="13.5" x14ac:dyDescent="0.15"/>
  <cols>
    <col min="1" max="1" width="25.625" style="1" customWidth="1"/>
    <col min="2" max="2" width="20.625" style="6" customWidth="1"/>
    <col min="3" max="3" width="20.625" style="1" customWidth="1"/>
    <col min="4" max="6" width="17.625" style="1" customWidth="1"/>
    <col min="7" max="7" width="14.625" style="6" customWidth="1"/>
    <col min="8" max="8" width="14.625" style="1" customWidth="1"/>
    <col min="9" max="10" width="6.375" style="1" customWidth="1"/>
    <col min="11" max="11" width="11.75" style="1" customWidth="1"/>
    <col min="12" max="16384" width="9" style="1"/>
  </cols>
  <sheetData>
    <row r="1" spans="1:11" ht="14.25" x14ac:dyDescent="0.15">
      <c r="A1" s="21" t="s">
        <v>18</v>
      </c>
    </row>
    <row r="2" spans="1:11" ht="17.25" x14ac:dyDescent="0.15">
      <c r="A2" s="62" t="s">
        <v>14</v>
      </c>
      <c r="B2" s="63"/>
      <c r="C2" s="63"/>
      <c r="D2" s="63"/>
      <c r="E2" s="63"/>
      <c r="F2" s="63"/>
      <c r="G2" s="63"/>
      <c r="H2" s="63"/>
      <c r="I2" s="63"/>
      <c r="J2" s="63"/>
      <c r="K2" s="63"/>
    </row>
    <row r="4" spans="1:11" s="21" customFormat="1" ht="21" customHeight="1" x14ac:dyDescent="0.15">
      <c r="A4" s="21" t="s">
        <v>237</v>
      </c>
      <c r="B4" s="22"/>
      <c r="G4" s="22"/>
      <c r="K4" s="23" t="s">
        <v>37</v>
      </c>
    </row>
    <row r="5" spans="1:11" s="20" customFormat="1" ht="86.25" customHeight="1" x14ac:dyDescent="0.15">
      <c r="A5" s="18" t="s">
        <v>28</v>
      </c>
      <c r="B5" s="18" t="s">
        <v>0</v>
      </c>
      <c r="C5" s="19" t="s">
        <v>3</v>
      </c>
      <c r="D5" s="18" t="s">
        <v>26</v>
      </c>
      <c r="E5" s="19" t="s">
        <v>24</v>
      </c>
      <c r="F5" s="18" t="s">
        <v>27</v>
      </c>
      <c r="G5" s="19" t="s">
        <v>5</v>
      </c>
      <c r="H5" s="19" t="s">
        <v>1</v>
      </c>
      <c r="I5" s="19" t="s">
        <v>6</v>
      </c>
      <c r="J5" s="19" t="s">
        <v>19</v>
      </c>
      <c r="K5" s="19" t="s">
        <v>2</v>
      </c>
    </row>
    <row r="6" spans="1:11" s="17" customFormat="1" ht="116.25" customHeight="1" x14ac:dyDescent="0.15">
      <c r="A6" s="36" t="s">
        <v>141</v>
      </c>
      <c r="B6" s="47" t="s">
        <v>38</v>
      </c>
      <c r="C6" s="42">
        <v>44820</v>
      </c>
      <c r="D6" s="36" t="s">
        <v>142</v>
      </c>
      <c r="E6" s="38">
        <v>6011401006109</v>
      </c>
      <c r="F6" s="39" t="s">
        <v>41</v>
      </c>
      <c r="G6" s="40">
        <v>25915340</v>
      </c>
      <c r="H6" s="40">
        <v>25300000</v>
      </c>
      <c r="I6" s="41">
        <v>0.97599999999999998</v>
      </c>
      <c r="J6" s="15">
        <v>1</v>
      </c>
      <c r="K6" s="16"/>
    </row>
    <row r="7" spans="1:11" ht="6" customHeight="1" x14ac:dyDescent="0.15"/>
    <row r="8" spans="1:11" s="21" customFormat="1" ht="14.25" x14ac:dyDescent="0.15">
      <c r="A8" s="64" t="s">
        <v>13</v>
      </c>
      <c r="B8" s="65"/>
      <c r="C8" s="65"/>
      <c r="D8" s="65"/>
      <c r="E8" s="65"/>
      <c r="F8" s="65"/>
      <c r="G8" s="65"/>
      <c r="H8" s="65"/>
      <c r="I8" s="65"/>
      <c r="J8" s="65"/>
      <c r="K8" s="65"/>
    </row>
    <row r="9" spans="1:11" s="21" customFormat="1" ht="14.25" x14ac:dyDescent="0.15">
      <c r="A9" s="21" t="s">
        <v>12</v>
      </c>
      <c r="B9" s="22"/>
      <c r="G9" s="22"/>
    </row>
  </sheetData>
  <mergeCells count="2">
    <mergeCell ref="A2:K2"/>
    <mergeCell ref="A8:K8"/>
  </mergeCells>
  <phoneticPr fontId="2"/>
  <dataValidations count="2">
    <dataValidation imeMode="halfAlpha" allowBlank="1" showInputMessage="1" showErrorMessage="1" errorTitle="参考" error="半角数字で入力して下さい。" promptTitle="入力方法" prompt="半角数字で入力して下さい。" sqref="G6:I6" xr:uid="{00000000-0002-0000-0000-000000000000}"/>
    <dataValidation operator="greaterThanOrEqual" allowBlank="1" showInputMessage="1" showErrorMessage="1" errorTitle="注意" error="プルダウンメニューから選択して下さい_x000a_" sqref="F6" xr:uid="{00000000-0002-0000-0000-000001000000}"/>
  </dataValidations>
  <printOptions horizontalCentered="1"/>
  <pageMargins left="0.59055118110236227" right="0.59055118110236227" top="0.35433070866141736" bottom="0.23622047244094491" header="0.35433070866141736" footer="0.31496062992125984"/>
  <pageSetup paperSize="9" scale="7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L17"/>
  <sheetViews>
    <sheetView view="pageBreakPreview" zoomScale="70" zoomScaleNormal="100" zoomScaleSheetLayoutView="70" workbookViewId="0">
      <selection activeCell="L5" sqref="L5"/>
    </sheetView>
  </sheetViews>
  <sheetFormatPr defaultColWidth="9" defaultRowHeight="13.5" x14ac:dyDescent="0.15"/>
  <cols>
    <col min="1" max="1" width="25.625" style="1" customWidth="1"/>
    <col min="2" max="2" width="20.625" style="6" customWidth="1"/>
    <col min="3" max="3" width="20.625" style="1" customWidth="1"/>
    <col min="4" max="6" width="17.625" style="1" customWidth="1"/>
    <col min="7" max="7" width="12.625" style="1" customWidth="1"/>
    <col min="8" max="8" width="12.625" style="6" customWidth="1"/>
    <col min="9" max="9" width="8" style="6" customWidth="1"/>
    <col min="10" max="10" width="6.5" style="1" bestFit="1" customWidth="1"/>
    <col min="11" max="11" width="6.5" style="1" customWidth="1"/>
    <col min="12" max="12" width="6" style="1" customWidth="1"/>
    <col min="13" max="16384" width="9" style="1"/>
  </cols>
  <sheetData>
    <row r="1" spans="1:12" s="21" customFormat="1" ht="14.25" x14ac:dyDescent="0.15">
      <c r="A1" s="21" t="s">
        <v>15</v>
      </c>
      <c r="B1" s="22"/>
      <c r="H1" s="22"/>
      <c r="I1" s="22"/>
    </row>
    <row r="2" spans="1:12" ht="17.25" x14ac:dyDescent="0.15">
      <c r="A2" s="62" t="s">
        <v>9</v>
      </c>
      <c r="B2" s="62"/>
      <c r="C2" s="62"/>
      <c r="D2" s="62"/>
      <c r="E2" s="62"/>
      <c r="F2" s="62"/>
      <c r="G2" s="62"/>
      <c r="H2" s="62"/>
      <c r="I2" s="62"/>
      <c r="J2" s="62"/>
      <c r="K2" s="62"/>
      <c r="L2" s="62"/>
    </row>
    <row r="4" spans="1:12" s="21" customFormat="1" ht="21" customHeight="1" x14ac:dyDescent="0.15">
      <c r="A4" s="21" t="s">
        <v>237</v>
      </c>
      <c r="B4" s="22"/>
      <c r="H4" s="22"/>
      <c r="I4" s="22"/>
      <c r="L4" s="23" t="str">
        <f>'別記様式 2'!K4</f>
        <v>（審議対象期間　令和4年7月1日～令和4年9月30日）</v>
      </c>
    </row>
    <row r="5" spans="1:12" s="20" customFormat="1" ht="90" customHeight="1" x14ac:dyDescent="0.15">
      <c r="A5" s="18" t="s">
        <v>28</v>
      </c>
      <c r="B5" s="18" t="s">
        <v>0</v>
      </c>
      <c r="C5" s="19" t="s">
        <v>3</v>
      </c>
      <c r="D5" s="18" t="s">
        <v>26</v>
      </c>
      <c r="E5" s="19" t="s">
        <v>24</v>
      </c>
      <c r="F5" s="19" t="s">
        <v>7</v>
      </c>
      <c r="G5" s="19" t="s">
        <v>5</v>
      </c>
      <c r="H5" s="19" t="s">
        <v>1</v>
      </c>
      <c r="I5" s="19" t="s">
        <v>6</v>
      </c>
      <c r="J5" s="19" t="s">
        <v>19</v>
      </c>
      <c r="K5" s="19" t="s">
        <v>8</v>
      </c>
      <c r="L5" s="19" t="s">
        <v>2</v>
      </c>
    </row>
    <row r="6" spans="1:12" s="5" customFormat="1" ht="120" customHeight="1" x14ac:dyDescent="0.15">
      <c r="A6" s="2"/>
      <c r="B6" s="4"/>
      <c r="C6" s="3"/>
      <c r="D6" s="2"/>
      <c r="E6" s="2"/>
      <c r="F6" s="2"/>
      <c r="G6" s="2"/>
      <c r="H6" s="4"/>
      <c r="I6" s="4"/>
      <c r="J6" s="3"/>
      <c r="K6" s="3"/>
      <c r="L6" s="2"/>
    </row>
    <row r="7" spans="1:12" s="5" customFormat="1" ht="120" customHeight="1" x14ac:dyDescent="0.15">
      <c r="A7" s="2"/>
      <c r="B7" s="4"/>
      <c r="C7" s="3"/>
      <c r="D7" s="2"/>
      <c r="E7" s="2"/>
      <c r="F7" s="2"/>
      <c r="G7" s="2"/>
      <c r="H7" s="4"/>
      <c r="I7" s="4"/>
      <c r="J7" s="3"/>
      <c r="K7" s="3"/>
      <c r="L7" s="2"/>
    </row>
    <row r="8" spans="1:12" s="5" customFormat="1" ht="120" customHeight="1" x14ac:dyDescent="0.15">
      <c r="A8" s="2"/>
      <c r="B8" s="4"/>
      <c r="C8" s="3"/>
      <c r="D8" s="2"/>
      <c r="E8" s="2"/>
      <c r="F8" s="2"/>
      <c r="G8" s="2"/>
      <c r="H8" s="4"/>
      <c r="I8" s="4"/>
      <c r="J8" s="3"/>
      <c r="K8" s="3"/>
      <c r="L8" s="2"/>
    </row>
    <row r="9" spans="1:12" s="5" customFormat="1" ht="120" customHeight="1" x14ac:dyDescent="0.15">
      <c r="A9" s="2"/>
      <c r="B9" s="4"/>
      <c r="C9" s="3"/>
      <c r="D9" s="2"/>
      <c r="E9" s="2"/>
      <c r="F9" s="2"/>
      <c r="G9" s="2"/>
      <c r="H9" s="4"/>
      <c r="I9" s="4"/>
      <c r="J9" s="3"/>
      <c r="K9" s="3"/>
      <c r="L9" s="2"/>
    </row>
    <row r="10" spans="1:12" s="5" customFormat="1" ht="120" customHeight="1" x14ac:dyDescent="0.15">
      <c r="A10" s="2"/>
      <c r="B10" s="4"/>
      <c r="C10" s="3"/>
      <c r="D10" s="2"/>
      <c r="E10" s="2"/>
      <c r="F10" s="2"/>
      <c r="G10" s="2"/>
      <c r="H10" s="4"/>
      <c r="I10" s="4"/>
      <c r="J10" s="3"/>
      <c r="K10" s="3"/>
      <c r="L10" s="2"/>
    </row>
    <row r="11" spans="1:12" x14ac:dyDescent="0.15">
      <c r="D11" s="8"/>
      <c r="E11" s="5"/>
      <c r="J11" s="9"/>
    </row>
    <row r="12" spans="1:12" s="21" customFormat="1" ht="25.5" customHeight="1" x14ac:dyDescent="0.15">
      <c r="A12" s="64" t="s">
        <v>13</v>
      </c>
      <c r="B12" s="65"/>
      <c r="C12" s="65"/>
      <c r="D12" s="65"/>
      <c r="E12" s="65"/>
      <c r="F12" s="65"/>
      <c r="G12" s="65"/>
      <c r="H12" s="65"/>
      <c r="I12" s="65"/>
      <c r="J12" s="65"/>
      <c r="K12" s="65"/>
      <c r="L12" s="65"/>
    </row>
    <row r="13" spans="1:12" s="21" customFormat="1" ht="30" customHeight="1" x14ac:dyDescent="0.15">
      <c r="A13" s="66" t="s">
        <v>25</v>
      </c>
      <c r="B13" s="67"/>
      <c r="C13" s="67"/>
      <c r="D13" s="67"/>
      <c r="E13" s="67"/>
      <c r="F13" s="67"/>
      <c r="G13" s="67"/>
      <c r="H13" s="67"/>
      <c r="I13" s="67"/>
      <c r="J13" s="67"/>
      <c r="K13" s="67"/>
    </row>
    <row r="14" spans="1:12" s="21" customFormat="1" ht="26.25" customHeight="1" x14ac:dyDescent="0.15">
      <c r="A14" s="21" t="s">
        <v>21</v>
      </c>
      <c r="B14" s="22"/>
      <c r="H14" s="22"/>
      <c r="I14" s="22"/>
      <c r="L14" s="24"/>
    </row>
    <row r="15" spans="1:12" s="21" customFormat="1" ht="26.25" customHeight="1" x14ac:dyDescent="0.15">
      <c r="A15" s="21" t="s">
        <v>20</v>
      </c>
      <c r="B15" s="22"/>
      <c r="H15" s="22"/>
      <c r="I15" s="22"/>
      <c r="L15" s="24"/>
    </row>
    <row r="17" spans="4:5" x14ac:dyDescent="0.15">
      <c r="D17" s="7"/>
      <c r="E17" s="7"/>
    </row>
  </sheetData>
  <mergeCells count="3">
    <mergeCell ref="A2:L2"/>
    <mergeCell ref="A13:K13"/>
    <mergeCell ref="A12:L12"/>
  </mergeCells>
  <phoneticPr fontId="2"/>
  <printOptions horizontalCentered="1"/>
  <pageMargins left="0.59055118110236227" right="0.59055118110236227" top="0.35433070866141736" bottom="0.23622047244094491" header="0.35433070866141736" footer="0.31496062992125984"/>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78"/>
  <sheetViews>
    <sheetView view="pageBreakPreview" zoomScale="70" zoomScaleNormal="100" zoomScaleSheetLayoutView="70" workbookViewId="0">
      <selection activeCell="D73" sqref="D73"/>
    </sheetView>
  </sheetViews>
  <sheetFormatPr defaultColWidth="9" defaultRowHeight="13.5" x14ac:dyDescent="0.15"/>
  <cols>
    <col min="1" max="1" width="25.625" style="1" customWidth="1"/>
    <col min="2" max="2" width="20.625" style="6" customWidth="1"/>
    <col min="3" max="3" width="20.625" style="1" customWidth="1"/>
    <col min="4" max="6" width="17.625" style="1" customWidth="1"/>
    <col min="7" max="7" width="14.625" style="6" customWidth="1"/>
    <col min="8" max="8" width="14.625" style="1" customWidth="1"/>
    <col min="9" max="9" width="7.5" style="1" bestFit="1" customWidth="1"/>
    <col min="10" max="10" width="6.625" style="1" bestFit="1" customWidth="1"/>
    <col min="11" max="11" width="15.375" style="1" customWidth="1"/>
    <col min="12" max="16384" width="9" style="1"/>
  </cols>
  <sheetData>
    <row r="1" spans="1:11" s="21" customFormat="1" ht="14.25" x14ac:dyDescent="0.15">
      <c r="A1" s="21" t="s">
        <v>16</v>
      </c>
      <c r="B1" s="22"/>
      <c r="G1" s="22"/>
    </row>
    <row r="2" spans="1:11" s="25" customFormat="1" ht="17.25" x14ac:dyDescent="0.15">
      <c r="A2" s="62" t="s">
        <v>10</v>
      </c>
      <c r="B2" s="62"/>
      <c r="C2" s="62"/>
      <c r="D2" s="62"/>
      <c r="E2" s="62"/>
      <c r="F2" s="62"/>
      <c r="G2" s="62"/>
      <c r="H2" s="62"/>
      <c r="I2" s="62"/>
      <c r="J2" s="62"/>
      <c r="K2" s="62"/>
    </row>
    <row r="4" spans="1:11" s="21" customFormat="1" ht="21" customHeight="1" x14ac:dyDescent="0.15">
      <c r="A4" s="21" t="s">
        <v>237</v>
      </c>
      <c r="B4" s="22"/>
      <c r="G4" s="22"/>
      <c r="K4" s="23" t="str">
        <f>'別記様式 2'!K4</f>
        <v>（審議対象期間　令和4年7月1日～令和4年9月30日）</v>
      </c>
    </row>
    <row r="5" spans="1:11" s="20" customFormat="1" ht="90" customHeight="1" x14ac:dyDescent="0.15">
      <c r="A5" s="18" t="s">
        <v>4</v>
      </c>
      <c r="B5" s="18" t="s">
        <v>0</v>
      </c>
      <c r="C5" s="19" t="s">
        <v>3</v>
      </c>
      <c r="D5" s="18" t="s">
        <v>26</v>
      </c>
      <c r="E5" s="19" t="s">
        <v>24</v>
      </c>
      <c r="F5" s="18" t="s">
        <v>27</v>
      </c>
      <c r="G5" s="19" t="s">
        <v>5</v>
      </c>
      <c r="H5" s="19" t="s">
        <v>1</v>
      </c>
      <c r="I5" s="19" t="s">
        <v>6</v>
      </c>
      <c r="J5" s="19" t="s">
        <v>19</v>
      </c>
      <c r="K5" s="19" t="s">
        <v>2</v>
      </c>
    </row>
    <row r="6" spans="1:11" s="20" customFormat="1" ht="112.5" customHeight="1" x14ac:dyDescent="0.15">
      <c r="A6" s="36" t="s">
        <v>39</v>
      </c>
      <c r="B6" s="47" t="s">
        <v>38</v>
      </c>
      <c r="C6" s="37">
        <v>44743</v>
      </c>
      <c r="D6" s="36" t="s">
        <v>40</v>
      </c>
      <c r="E6" s="38">
        <v>5010001141787</v>
      </c>
      <c r="F6" s="39" t="s">
        <v>41</v>
      </c>
      <c r="G6" s="40">
        <v>2438458</v>
      </c>
      <c r="H6" s="40">
        <v>2200000</v>
      </c>
      <c r="I6" s="41">
        <v>0.90200000000000002</v>
      </c>
      <c r="J6" s="15">
        <v>4</v>
      </c>
      <c r="K6" s="19"/>
    </row>
    <row r="7" spans="1:11" s="20" customFormat="1" ht="112.5" customHeight="1" x14ac:dyDescent="0.15">
      <c r="A7" s="36" t="s">
        <v>42</v>
      </c>
      <c r="B7" s="47" t="s">
        <v>38</v>
      </c>
      <c r="C7" s="37">
        <v>44743</v>
      </c>
      <c r="D7" s="36" t="s">
        <v>43</v>
      </c>
      <c r="E7" s="38">
        <v>4010401065760</v>
      </c>
      <c r="F7" s="39" t="s">
        <v>41</v>
      </c>
      <c r="G7" s="40">
        <v>7416476</v>
      </c>
      <c r="H7" s="40">
        <v>7296102</v>
      </c>
      <c r="I7" s="41">
        <v>0.98299999999999998</v>
      </c>
      <c r="J7" s="15">
        <v>1</v>
      </c>
      <c r="K7" s="19"/>
    </row>
    <row r="8" spans="1:11" s="20" customFormat="1" ht="112.5" customHeight="1" x14ac:dyDescent="0.15">
      <c r="A8" s="36" t="s">
        <v>44</v>
      </c>
      <c r="B8" s="47" t="s">
        <v>38</v>
      </c>
      <c r="C8" s="37">
        <v>44743</v>
      </c>
      <c r="D8" s="36" t="s">
        <v>45</v>
      </c>
      <c r="E8" s="38">
        <v>9010601021385</v>
      </c>
      <c r="F8" s="39" t="s">
        <v>41</v>
      </c>
      <c r="G8" s="40" t="s">
        <v>46</v>
      </c>
      <c r="H8" s="40">
        <v>107041000</v>
      </c>
      <c r="I8" s="41" t="s">
        <v>47</v>
      </c>
      <c r="J8" s="15">
        <v>2</v>
      </c>
      <c r="K8" s="19"/>
    </row>
    <row r="9" spans="1:11" s="20" customFormat="1" ht="112.5" customHeight="1" x14ac:dyDescent="0.15">
      <c r="A9" s="36" t="s">
        <v>48</v>
      </c>
      <c r="B9" s="47" t="s">
        <v>38</v>
      </c>
      <c r="C9" s="37">
        <v>44743</v>
      </c>
      <c r="D9" s="36" t="s">
        <v>49</v>
      </c>
      <c r="E9" s="38">
        <v>8010401117533</v>
      </c>
      <c r="F9" s="39" t="s">
        <v>41</v>
      </c>
      <c r="G9" s="40" t="s">
        <v>46</v>
      </c>
      <c r="H9" s="40">
        <v>3247200</v>
      </c>
      <c r="I9" s="41" t="s">
        <v>47</v>
      </c>
      <c r="J9" s="15">
        <v>2</v>
      </c>
      <c r="K9" s="19"/>
    </row>
    <row r="10" spans="1:11" s="20" customFormat="1" ht="112.5" customHeight="1" x14ac:dyDescent="0.15">
      <c r="A10" s="50" t="s">
        <v>50</v>
      </c>
      <c r="B10" s="51" t="s">
        <v>38</v>
      </c>
      <c r="C10" s="52">
        <v>44743</v>
      </c>
      <c r="D10" s="50" t="s">
        <v>51</v>
      </c>
      <c r="E10" s="53">
        <v>6011101030094</v>
      </c>
      <c r="F10" s="54" t="s">
        <v>41</v>
      </c>
      <c r="G10" s="55" t="s">
        <v>46</v>
      </c>
      <c r="H10" s="55">
        <v>9460000</v>
      </c>
      <c r="I10" s="56" t="s">
        <v>47</v>
      </c>
      <c r="J10" s="15">
        <v>1</v>
      </c>
      <c r="K10" s="19"/>
    </row>
    <row r="11" spans="1:11" s="20" customFormat="1" ht="134.25" customHeight="1" x14ac:dyDescent="0.15">
      <c r="A11" s="50" t="s">
        <v>52</v>
      </c>
      <c r="B11" s="51" t="s">
        <v>38</v>
      </c>
      <c r="C11" s="52">
        <v>44743</v>
      </c>
      <c r="D11" s="50" t="s">
        <v>53</v>
      </c>
      <c r="E11" s="53" t="s">
        <v>54</v>
      </c>
      <c r="F11" s="54" t="s">
        <v>55</v>
      </c>
      <c r="G11" s="55" t="s">
        <v>46</v>
      </c>
      <c r="H11" s="55">
        <v>246400000</v>
      </c>
      <c r="I11" s="56" t="s">
        <v>47</v>
      </c>
      <c r="J11" s="15">
        <v>1</v>
      </c>
      <c r="K11" s="19"/>
    </row>
    <row r="12" spans="1:11" s="20" customFormat="1" ht="138.75" customHeight="1" x14ac:dyDescent="0.15">
      <c r="A12" s="36" t="s">
        <v>56</v>
      </c>
      <c r="B12" s="47" t="s">
        <v>38</v>
      </c>
      <c r="C12" s="37">
        <v>44743</v>
      </c>
      <c r="D12" s="36" t="s">
        <v>57</v>
      </c>
      <c r="E12" s="38" t="s">
        <v>58</v>
      </c>
      <c r="F12" s="39" t="s">
        <v>41</v>
      </c>
      <c r="G12" s="40" t="s">
        <v>46</v>
      </c>
      <c r="H12" s="40">
        <v>103588254</v>
      </c>
      <c r="I12" s="41" t="s">
        <v>47</v>
      </c>
      <c r="J12" s="15">
        <v>1</v>
      </c>
      <c r="K12" s="19"/>
    </row>
    <row r="13" spans="1:11" s="20" customFormat="1" ht="112.5" customHeight="1" x14ac:dyDescent="0.15">
      <c r="A13" s="36" t="s">
        <v>59</v>
      </c>
      <c r="B13" s="47" t="s">
        <v>38</v>
      </c>
      <c r="C13" s="37">
        <v>44743</v>
      </c>
      <c r="D13" s="36" t="s">
        <v>60</v>
      </c>
      <c r="E13" s="38">
        <v>8010601034867</v>
      </c>
      <c r="F13" s="39" t="s">
        <v>41</v>
      </c>
      <c r="G13" s="40" t="s">
        <v>46</v>
      </c>
      <c r="H13" s="40">
        <v>10273780</v>
      </c>
      <c r="I13" s="41" t="s">
        <v>47</v>
      </c>
      <c r="J13" s="15">
        <v>8</v>
      </c>
      <c r="K13" s="19"/>
    </row>
    <row r="14" spans="1:11" s="20" customFormat="1" ht="112.5" customHeight="1" x14ac:dyDescent="0.15">
      <c r="A14" s="36" t="s">
        <v>61</v>
      </c>
      <c r="B14" s="47" t="s">
        <v>38</v>
      </c>
      <c r="C14" s="37">
        <v>44749</v>
      </c>
      <c r="D14" s="36" t="s">
        <v>62</v>
      </c>
      <c r="E14" s="38">
        <v>7430001019295</v>
      </c>
      <c r="F14" s="39" t="s">
        <v>41</v>
      </c>
      <c r="G14" s="40" t="s">
        <v>46</v>
      </c>
      <c r="H14" s="40" t="s">
        <v>63</v>
      </c>
      <c r="I14" s="41" t="s">
        <v>47</v>
      </c>
      <c r="J14" s="15">
        <v>1</v>
      </c>
      <c r="K14" s="49" t="s">
        <v>66</v>
      </c>
    </row>
    <row r="15" spans="1:11" s="20" customFormat="1" ht="112.5" customHeight="1" x14ac:dyDescent="0.15">
      <c r="A15" s="36" t="s">
        <v>64</v>
      </c>
      <c r="B15" s="47" t="s">
        <v>38</v>
      </c>
      <c r="C15" s="37">
        <v>44767</v>
      </c>
      <c r="D15" s="36" t="s">
        <v>65</v>
      </c>
      <c r="E15" s="38">
        <v>7010501016231</v>
      </c>
      <c r="F15" s="39" t="s">
        <v>41</v>
      </c>
      <c r="G15" s="40" t="s">
        <v>46</v>
      </c>
      <c r="H15" s="40">
        <v>9946200</v>
      </c>
      <c r="I15" s="41" t="s">
        <v>47</v>
      </c>
      <c r="J15" s="15">
        <v>3</v>
      </c>
      <c r="K15" s="19"/>
    </row>
    <row r="16" spans="1:11" s="20" customFormat="1" ht="112.5" customHeight="1" x14ac:dyDescent="0.15">
      <c r="A16" s="36" t="s">
        <v>67</v>
      </c>
      <c r="B16" s="47" t="s">
        <v>38</v>
      </c>
      <c r="C16" s="37">
        <v>44767</v>
      </c>
      <c r="D16" s="36" t="s">
        <v>68</v>
      </c>
      <c r="E16" s="38">
        <v>5010001067883</v>
      </c>
      <c r="F16" s="39" t="s">
        <v>41</v>
      </c>
      <c r="G16" s="40" t="s">
        <v>46</v>
      </c>
      <c r="H16" s="40">
        <v>9984796</v>
      </c>
      <c r="I16" s="41" t="s">
        <v>47</v>
      </c>
      <c r="J16" s="15">
        <v>3</v>
      </c>
      <c r="K16" s="19"/>
    </row>
    <row r="17" spans="1:11" s="20" customFormat="1" ht="112.5" customHeight="1" x14ac:dyDescent="0.15">
      <c r="A17" s="50" t="s">
        <v>69</v>
      </c>
      <c r="B17" s="51" t="s">
        <v>70</v>
      </c>
      <c r="C17" s="52">
        <v>44767</v>
      </c>
      <c r="D17" s="50" t="s">
        <v>65</v>
      </c>
      <c r="E17" s="53">
        <v>7010501016231</v>
      </c>
      <c r="F17" s="54" t="s">
        <v>41</v>
      </c>
      <c r="G17" s="55" t="s">
        <v>46</v>
      </c>
      <c r="H17" s="55">
        <v>9884160</v>
      </c>
      <c r="I17" s="56" t="s">
        <v>47</v>
      </c>
      <c r="J17" s="15">
        <v>3</v>
      </c>
      <c r="K17" s="57" t="s">
        <v>72</v>
      </c>
    </row>
    <row r="18" spans="1:11" s="20" customFormat="1" ht="112.5" customHeight="1" x14ac:dyDescent="0.15">
      <c r="A18" s="36" t="s">
        <v>71</v>
      </c>
      <c r="B18" s="47" t="s">
        <v>38</v>
      </c>
      <c r="C18" s="37">
        <v>44767</v>
      </c>
      <c r="D18" s="36" t="s">
        <v>68</v>
      </c>
      <c r="E18" s="38">
        <v>5010001067883</v>
      </c>
      <c r="F18" s="39" t="s">
        <v>41</v>
      </c>
      <c r="G18" s="40" t="s">
        <v>46</v>
      </c>
      <c r="H18" s="40">
        <v>4816072</v>
      </c>
      <c r="I18" s="41" t="s">
        <v>47</v>
      </c>
      <c r="J18" s="15">
        <v>3</v>
      </c>
      <c r="K18" s="19"/>
    </row>
    <row r="19" spans="1:11" s="20" customFormat="1" ht="112.5" customHeight="1" x14ac:dyDescent="0.15">
      <c r="A19" s="36" t="s">
        <v>73</v>
      </c>
      <c r="B19" s="47" t="s">
        <v>38</v>
      </c>
      <c r="C19" s="37">
        <v>44768</v>
      </c>
      <c r="D19" s="36" t="s">
        <v>74</v>
      </c>
      <c r="E19" s="38">
        <v>5010001134122</v>
      </c>
      <c r="F19" s="39" t="s">
        <v>41</v>
      </c>
      <c r="G19" s="40" t="s">
        <v>46</v>
      </c>
      <c r="H19" s="40">
        <v>4970000</v>
      </c>
      <c r="I19" s="41" t="s">
        <v>47</v>
      </c>
      <c r="J19" s="15">
        <v>2</v>
      </c>
      <c r="K19" s="19"/>
    </row>
    <row r="20" spans="1:11" s="20" customFormat="1" ht="112.5" customHeight="1" x14ac:dyDescent="0.15">
      <c r="A20" s="36" t="s">
        <v>75</v>
      </c>
      <c r="B20" s="47" t="s">
        <v>38</v>
      </c>
      <c r="C20" s="37">
        <v>44771</v>
      </c>
      <c r="D20" s="36" t="s">
        <v>76</v>
      </c>
      <c r="E20" s="38">
        <v>3010401009875</v>
      </c>
      <c r="F20" s="39" t="s">
        <v>41</v>
      </c>
      <c r="G20" s="40" t="s">
        <v>46</v>
      </c>
      <c r="H20" s="40">
        <v>1771000</v>
      </c>
      <c r="I20" s="41" t="s">
        <v>47</v>
      </c>
      <c r="J20" s="15">
        <v>1</v>
      </c>
      <c r="K20" s="19"/>
    </row>
    <row r="21" spans="1:11" s="20" customFormat="1" ht="112.5" customHeight="1" x14ac:dyDescent="0.15">
      <c r="A21" s="36" t="s">
        <v>77</v>
      </c>
      <c r="B21" s="47" t="s">
        <v>38</v>
      </c>
      <c r="C21" s="37">
        <v>44771</v>
      </c>
      <c r="D21" s="36" t="s">
        <v>68</v>
      </c>
      <c r="E21" s="38">
        <v>5010001067883</v>
      </c>
      <c r="F21" s="39" t="s">
        <v>41</v>
      </c>
      <c r="G21" s="40" t="s">
        <v>46</v>
      </c>
      <c r="H21" s="40">
        <v>3349852</v>
      </c>
      <c r="I21" s="41" t="s">
        <v>47</v>
      </c>
      <c r="J21" s="15">
        <v>2</v>
      </c>
      <c r="K21" s="19"/>
    </row>
    <row r="22" spans="1:11" s="20" customFormat="1" ht="112.5" customHeight="1" x14ac:dyDescent="0.15">
      <c r="A22" s="36" t="s">
        <v>82</v>
      </c>
      <c r="B22" s="47" t="s">
        <v>83</v>
      </c>
      <c r="C22" s="37">
        <v>44775</v>
      </c>
      <c r="D22" s="36" t="s">
        <v>84</v>
      </c>
      <c r="E22" s="38">
        <v>7120001042411</v>
      </c>
      <c r="F22" s="39" t="s">
        <v>41</v>
      </c>
      <c r="G22" s="40" t="s">
        <v>46</v>
      </c>
      <c r="H22" s="40">
        <v>9490712</v>
      </c>
      <c r="I22" s="41" t="s">
        <v>47</v>
      </c>
      <c r="J22" s="15">
        <v>2</v>
      </c>
      <c r="K22" s="49" t="s">
        <v>89</v>
      </c>
    </row>
    <row r="23" spans="1:11" s="20" customFormat="1" ht="112.5" customHeight="1" x14ac:dyDescent="0.15">
      <c r="A23" s="36" t="s">
        <v>85</v>
      </c>
      <c r="B23" s="47" t="s">
        <v>38</v>
      </c>
      <c r="C23" s="37">
        <v>44778</v>
      </c>
      <c r="D23" s="36" t="s">
        <v>86</v>
      </c>
      <c r="E23" s="38">
        <v>3011001018770</v>
      </c>
      <c r="F23" s="39" t="s">
        <v>41</v>
      </c>
      <c r="G23" s="40" t="s">
        <v>46</v>
      </c>
      <c r="H23" s="40">
        <v>35813800</v>
      </c>
      <c r="I23" s="41" t="s">
        <v>47</v>
      </c>
      <c r="J23" s="15">
        <v>7</v>
      </c>
      <c r="K23" s="19"/>
    </row>
    <row r="24" spans="1:11" s="20" customFormat="1" ht="112.5" customHeight="1" x14ac:dyDescent="0.15">
      <c r="A24" s="50" t="s">
        <v>87</v>
      </c>
      <c r="B24" s="51" t="s">
        <v>38</v>
      </c>
      <c r="C24" s="52">
        <v>44778</v>
      </c>
      <c r="D24" s="50" t="s">
        <v>88</v>
      </c>
      <c r="E24" s="53">
        <v>5010701002818</v>
      </c>
      <c r="F24" s="54" t="s">
        <v>41</v>
      </c>
      <c r="G24" s="55" t="s">
        <v>46</v>
      </c>
      <c r="H24" s="55">
        <v>3039080</v>
      </c>
      <c r="I24" s="56" t="s">
        <v>47</v>
      </c>
      <c r="J24" s="15">
        <v>2</v>
      </c>
      <c r="K24" s="19"/>
    </row>
    <row r="25" spans="1:11" s="20" customFormat="1" ht="120" customHeight="1" x14ac:dyDescent="0.15">
      <c r="A25" s="36" t="s">
        <v>90</v>
      </c>
      <c r="B25" s="47" t="s">
        <v>38</v>
      </c>
      <c r="C25" s="37">
        <v>44778</v>
      </c>
      <c r="D25" s="36" t="s">
        <v>91</v>
      </c>
      <c r="E25" s="38" t="s">
        <v>92</v>
      </c>
      <c r="F25" s="39" t="s">
        <v>55</v>
      </c>
      <c r="G25" s="40" t="s">
        <v>46</v>
      </c>
      <c r="H25" s="40">
        <v>593208000</v>
      </c>
      <c r="I25" s="41" t="s">
        <v>47</v>
      </c>
      <c r="J25" s="15">
        <v>1</v>
      </c>
      <c r="K25" s="19"/>
    </row>
    <row r="26" spans="1:11" s="20" customFormat="1" ht="112.5" customHeight="1" x14ac:dyDescent="0.15">
      <c r="A26" s="36" t="s">
        <v>93</v>
      </c>
      <c r="B26" s="47" t="s">
        <v>38</v>
      </c>
      <c r="C26" s="37">
        <v>44778</v>
      </c>
      <c r="D26" s="36" t="s">
        <v>94</v>
      </c>
      <c r="E26" s="38">
        <v>7010401022924</v>
      </c>
      <c r="F26" s="39" t="s">
        <v>41</v>
      </c>
      <c r="G26" s="40" t="s">
        <v>46</v>
      </c>
      <c r="H26" s="40">
        <v>3911765</v>
      </c>
      <c r="I26" s="41" t="s">
        <v>47</v>
      </c>
      <c r="J26" s="15">
        <v>1</v>
      </c>
      <c r="K26" s="19"/>
    </row>
    <row r="27" spans="1:11" s="20" customFormat="1" ht="112.5" customHeight="1" x14ac:dyDescent="0.15">
      <c r="A27" s="36" t="s">
        <v>95</v>
      </c>
      <c r="B27" s="47" t="s">
        <v>38</v>
      </c>
      <c r="C27" s="37">
        <v>44778</v>
      </c>
      <c r="D27" s="36" t="s">
        <v>68</v>
      </c>
      <c r="E27" s="38">
        <v>5010001067883</v>
      </c>
      <c r="F27" s="39" t="s">
        <v>41</v>
      </c>
      <c r="G27" s="40" t="s">
        <v>46</v>
      </c>
      <c r="H27" s="40">
        <v>2725456</v>
      </c>
      <c r="I27" s="41" t="s">
        <v>47</v>
      </c>
      <c r="J27" s="15">
        <v>3</v>
      </c>
      <c r="K27" s="19"/>
    </row>
    <row r="28" spans="1:11" s="20" customFormat="1" ht="112.5" customHeight="1" x14ac:dyDescent="0.15">
      <c r="A28" s="36" t="s">
        <v>96</v>
      </c>
      <c r="B28" s="47" t="s">
        <v>38</v>
      </c>
      <c r="C28" s="37">
        <v>44778</v>
      </c>
      <c r="D28" s="36" t="s">
        <v>68</v>
      </c>
      <c r="E28" s="38">
        <v>5010001067883</v>
      </c>
      <c r="F28" s="39" t="s">
        <v>41</v>
      </c>
      <c r="G28" s="40" t="s">
        <v>46</v>
      </c>
      <c r="H28" s="40">
        <v>2551885</v>
      </c>
      <c r="I28" s="41" t="s">
        <v>47</v>
      </c>
      <c r="J28" s="15">
        <v>3</v>
      </c>
      <c r="K28" s="19"/>
    </row>
    <row r="29" spans="1:11" s="20" customFormat="1" ht="112.5" customHeight="1" x14ac:dyDescent="0.15">
      <c r="A29" s="36" t="s">
        <v>97</v>
      </c>
      <c r="B29" s="47" t="s">
        <v>38</v>
      </c>
      <c r="C29" s="37">
        <v>44778</v>
      </c>
      <c r="D29" s="36" t="s">
        <v>68</v>
      </c>
      <c r="E29" s="38">
        <v>5010001067883</v>
      </c>
      <c r="F29" s="39" t="s">
        <v>41</v>
      </c>
      <c r="G29" s="40" t="s">
        <v>46</v>
      </c>
      <c r="H29" s="40">
        <v>3692660</v>
      </c>
      <c r="I29" s="41" t="s">
        <v>47</v>
      </c>
      <c r="J29" s="15">
        <v>3</v>
      </c>
      <c r="K29" s="19"/>
    </row>
    <row r="30" spans="1:11" s="20" customFormat="1" ht="112.5" customHeight="1" x14ac:dyDescent="0.15">
      <c r="A30" s="36" t="s">
        <v>98</v>
      </c>
      <c r="B30" s="47" t="s">
        <v>38</v>
      </c>
      <c r="C30" s="37">
        <v>44790</v>
      </c>
      <c r="D30" s="36" t="s">
        <v>99</v>
      </c>
      <c r="E30" s="38">
        <v>1010901004980</v>
      </c>
      <c r="F30" s="39" t="s">
        <v>41</v>
      </c>
      <c r="G30" s="40" t="s">
        <v>46</v>
      </c>
      <c r="H30" s="40">
        <v>57659855</v>
      </c>
      <c r="I30" s="41" t="s">
        <v>47</v>
      </c>
      <c r="J30" s="15">
        <v>2</v>
      </c>
      <c r="K30" s="19"/>
    </row>
    <row r="31" spans="1:11" s="20" customFormat="1" ht="112.5" customHeight="1" x14ac:dyDescent="0.15">
      <c r="A31" s="50" t="s">
        <v>100</v>
      </c>
      <c r="B31" s="51" t="s">
        <v>38</v>
      </c>
      <c r="C31" s="52">
        <v>44796</v>
      </c>
      <c r="D31" s="50" t="s">
        <v>62</v>
      </c>
      <c r="E31" s="53" t="s">
        <v>101</v>
      </c>
      <c r="F31" s="54" t="s">
        <v>41</v>
      </c>
      <c r="G31" s="55" t="s">
        <v>46</v>
      </c>
      <c r="H31" s="55" t="s">
        <v>102</v>
      </c>
      <c r="I31" s="56" t="s">
        <v>47</v>
      </c>
      <c r="J31" s="15">
        <v>2</v>
      </c>
      <c r="K31" s="57" t="s">
        <v>107</v>
      </c>
    </row>
    <row r="32" spans="1:11" s="20" customFormat="1" ht="112.5" customHeight="1" x14ac:dyDescent="0.15">
      <c r="A32" s="36" t="s">
        <v>103</v>
      </c>
      <c r="B32" s="47" t="s">
        <v>38</v>
      </c>
      <c r="C32" s="37">
        <v>44796</v>
      </c>
      <c r="D32" s="36" t="s">
        <v>62</v>
      </c>
      <c r="E32" s="38">
        <v>7430001019295</v>
      </c>
      <c r="F32" s="39" t="s">
        <v>41</v>
      </c>
      <c r="G32" s="40" t="s">
        <v>46</v>
      </c>
      <c r="H32" s="40" t="s">
        <v>104</v>
      </c>
      <c r="I32" s="41" t="s">
        <v>47</v>
      </c>
      <c r="J32" s="15">
        <v>2</v>
      </c>
      <c r="K32" s="49" t="s">
        <v>108</v>
      </c>
    </row>
    <row r="33" spans="1:11" s="20" customFormat="1" ht="112.5" customHeight="1" x14ac:dyDescent="0.15">
      <c r="A33" s="36" t="s">
        <v>105</v>
      </c>
      <c r="B33" s="47" t="s">
        <v>38</v>
      </c>
      <c r="C33" s="37">
        <v>44799</v>
      </c>
      <c r="D33" s="36" t="s">
        <v>106</v>
      </c>
      <c r="E33" s="38">
        <v>1010601027646</v>
      </c>
      <c r="F33" s="39" t="s">
        <v>41</v>
      </c>
      <c r="G33" s="40" t="s">
        <v>46</v>
      </c>
      <c r="H33" s="40">
        <v>43694192</v>
      </c>
      <c r="I33" s="41" t="s">
        <v>47</v>
      </c>
      <c r="J33" s="15">
        <v>3</v>
      </c>
      <c r="K33" s="19"/>
    </row>
    <row r="34" spans="1:11" s="20" customFormat="1" ht="112.5" customHeight="1" x14ac:dyDescent="0.15">
      <c r="A34" s="36" t="s">
        <v>109</v>
      </c>
      <c r="B34" s="47" t="s">
        <v>38</v>
      </c>
      <c r="C34" s="37">
        <v>44799</v>
      </c>
      <c r="D34" s="36" t="s">
        <v>110</v>
      </c>
      <c r="E34" s="38">
        <v>1010001129704</v>
      </c>
      <c r="F34" s="39" t="s">
        <v>41</v>
      </c>
      <c r="G34" s="40" t="s">
        <v>46</v>
      </c>
      <c r="H34" s="40">
        <v>17669822</v>
      </c>
      <c r="I34" s="41" t="s">
        <v>47</v>
      </c>
      <c r="J34" s="15">
        <v>4</v>
      </c>
      <c r="K34" s="19"/>
    </row>
    <row r="35" spans="1:11" s="20" customFormat="1" ht="112.5" customHeight="1" x14ac:dyDescent="0.15">
      <c r="A35" s="36" t="s">
        <v>111</v>
      </c>
      <c r="B35" s="47" t="s">
        <v>38</v>
      </c>
      <c r="C35" s="37">
        <v>44799</v>
      </c>
      <c r="D35" s="36" t="s">
        <v>112</v>
      </c>
      <c r="E35" s="38">
        <v>2011401001699</v>
      </c>
      <c r="F35" s="39" t="s">
        <v>41</v>
      </c>
      <c r="G35" s="40" t="s">
        <v>46</v>
      </c>
      <c r="H35" s="40">
        <v>12302400</v>
      </c>
      <c r="I35" s="41" t="s">
        <v>47</v>
      </c>
      <c r="J35" s="15">
        <v>4</v>
      </c>
      <c r="K35" s="19"/>
    </row>
    <row r="36" spans="1:11" s="20" customFormat="1" ht="112.5" customHeight="1" x14ac:dyDescent="0.15">
      <c r="A36" s="36" t="s">
        <v>113</v>
      </c>
      <c r="B36" s="47" t="s">
        <v>38</v>
      </c>
      <c r="C36" s="37">
        <v>44799</v>
      </c>
      <c r="D36" s="36" t="s">
        <v>112</v>
      </c>
      <c r="E36" s="38">
        <v>2011401001699</v>
      </c>
      <c r="F36" s="39" t="s">
        <v>41</v>
      </c>
      <c r="G36" s="40" t="s">
        <v>46</v>
      </c>
      <c r="H36" s="40">
        <v>12926100</v>
      </c>
      <c r="I36" s="41" t="s">
        <v>47</v>
      </c>
      <c r="J36" s="15">
        <v>4</v>
      </c>
      <c r="K36" s="19"/>
    </row>
    <row r="37" spans="1:11" s="20" customFormat="1" ht="112.5" customHeight="1" x14ac:dyDescent="0.15">
      <c r="A37" s="36" t="s">
        <v>114</v>
      </c>
      <c r="B37" s="47" t="s">
        <v>38</v>
      </c>
      <c r="C37" s="37">
        <v>44799</v>
      </c>
      <c r="D37" s="36" t="s">
        <v>68</v>
      </c>
      <c r="E37" s="38">
        <v>5010001067883</v>
      </c>
      <c r="F37" s="39" t="s">
        <v>41</v>
      </c>
      <c r="G37" s="40" t="s">
        <v>46</v>
      </c>
      <c r="H37" s="40">
        <v>4747349</v>
      </c>
      <c r="I37" s="41" t="s">
        <v>47</v>
      </c>
      <c r="J37" s="15">
        <v>1</v>
      </c>
      <c r="K37" s="19"/>
    </row>
    <row r="38" spans="1:11" s="20" customFormat="1" ht="112.5" customHeight="1" x14ac:dyDescent="0.15">
      <c r="A38" s="50" t="s">
        <v>115</v>
      </c>
      <c r="B38" s="51" t="s">
        <v>38</v>
      </c>
      <c r="C38" s="52">
        <v>44799</v>
      </c>
      <c r="D38" s="50" t="s">
        <v>116</v>
      </c>
      <c r="E38" s="53">
        <v>4010001121823</v>
      </c>
      <c r="F38" s="54" t="s">
        <v>41</v>
      </c>
      <c r="G38" s="55" t="s">
        <v>46</v>
      </c>
      <c r="H38" s="55">
        <v>2978923</v>
      </c>
      <c r="I38" s="56" t="s">
        <v>47</v>
      </c>
      <c r="J38" s="15">
        <v>2</v>
      </c>
      <c r="K38" s="19"/>
    </row>
    <row r="39" spans="1:11" s="20" customFormat="1" ht="112.5" customHeight="1" x14ac:dyDescent="0.15">
      <c r="A39" s="36" t="s">
        <v>117</v>
      </c>
      <c r="B39" s="47" t="s">
        <v>38</v>
      </c>
      <c r="C39" s="37">
        <v>44803</v>
      </c>
      <c r="D39" s="36" t="s">
        <v>118</v>
      </c>
      <c r="E39" s="38">
        <v>6011101056255</v>
      </c>
      <c r="F39" s="39" t="s">
        <v>41</v>
      </c>
      <c r="G39" s="40" t="s">
        <v>46</v>
      </c>
      <c r="H39" s="40">
        <v>41014983</v>
      </c>
      <c r="I39" s="41" t="s">
        <v>47</v>
      </c>
      <c r="J39" s="15">
        <v>5</v>
      </c>
      <c r="K39" s="19"/>
    </row>
    <row r="40" spans="1:11" s="20" customFormat="1" ht="112.5" customHeight="1" x14ac:dyDescent="0.15">
      <c r="A40" s="36" t="s">
        <v>119</v>
      </c>
      <c r="B40" s="47" t="s">
        <v>38</v>
      </c>
      <c r="C40" s="37">
        <v>44803</v>
      </c>
      <c r="D40" s="36" t="s">
        <v>120</v>
      </c>
      <c r="E40" s="38">
        <v>1010001087332</v>
      </c>
      <c r="F40" s="39" t="s">
        <v>41</v>
      </c>
      <c r="G40" s="40" t="s">
        <v>46</v>
      </c>
      <c r="H40" s="40">
        <v>13743400</v>
      </c>
      <c r="I40" s="41" t="s">
        <v>47</v>
      </c>
      <c r="J40" s="15">
        <v>2</v>
      </c>
      <c r="K40" s="19"/>
    </row>
    <row r="41" spans="1:11" s="20" customFormat="1" ht="112.5" customHeight="1" x14ac:dyDescent="0.15">
      <c r="A41" s="36" t="s">
        <v>121</v>
      </c>
      <c r="B41" s="47" t="s">
        <v>38</v>
      </c>
      <c r="C41" s="37">
        <v>44803</v>
      </c>
      <c r="D41" s="36" t="s">
        <v>122</v>
      </c>
      <c r="E41" s="38">
        <v>9010401052465</v>
      </c>
      <c r="F41" s="39" t="s">
        <v>41</v>
      </c>
      <c r="G41" s="40" t="s">
        <v>46</v>
      </c>
      <c r="H41" s="40">
        <v>16860662</v>
      </c>
      <c r="I41" s="41" t="s">
        <v>47</v>
      </c>
      <c r="J41" s="15">
        <v>1</v>
      </c>
      <c r="K41" s="19"/>
    </row>
    <row r="42" spans="1:11" s="20" customFormat="1" ht="112.5" customHeight="1" x14ac:dyDescent="0.15">
      <c r="A42" s="36" t="s">
        <v>123</v>
      </c>
      <c r="B42" s="47" t="s">
        <v>38</v>
      </c>
      <c r="C42" s="37">
        <v>44803</v>
      </c>
      <c r="D42" s="36" t="s">
        <v>124</v>
      </c>
      <c r="E42" s="38">
        <v>1010401012096</v>
      </c>
      <c r="F42" s="39" t="s">
        <v>41</v>
      </c>
      <c r="G42" s="40" t="s">
        <v>46</v>
      </c>
      <c r="H42" s="40">
        <v>21798436</v>
      </c>
      <c r="I42" s="41" t="s">
        <v>47</v>
      </c>
      <c r="J42" s="15">
        <v>2</v>
      </c>
      <c r="K42" s="19"/>
    </row>
    <row r="43" spans="1:11" s="20" customFormat="1" ht="112.5" customHeight="1" x14ac:dyDescent="0.15">
      <c r="A43" s="36" t="s">
        <v>125</v>
      </c>
      <c r="B43" s="47" t="s">
        <v>38</v>
      </c>
      <c r="C43" s="37">
        <v>44803</v>
      </c>
      <c r="D43" s="36" t="s">
        <v>126</v>
      </c>
      <c r="E43" s="38">
        <v>7370005000910</v>
      </c>
      <c r="F43" s="39" t="s">
        <v>41</v>
      </c>
      <c r="G43" s="40" t="s">
        <v>46</v>
      </c>
      <c r="H43" s="40" t="s">
        <v>127</v>
      </c>
      <c r="I43" s="41" t="s">
        <v>47</v>
      </c>
      <c r="J43" s="15">
        <v>2</v>
      </c>
      <c r="K43" s="49" t="s">
        <v>134</v>
      </c>
    </row>
    <row r="44" spans="1:11" s="20" customFormat="1" ht="112.5" customHeight="1" x14ac:dyDescent="0.15">
      <c r="A44" s="36" t="s">
        <v>128</v>
      </c>
      <c r="B44" s="47" t="s">
        <v>38</v>
      </c>
      <c r="C44" s="37">
        <v>44803</v>
      </c>
      <c r="D44" s="36" t="s">
        <v>126</v>
      </c>
      <c r="E44" s="38">
        <v>7370005000910</v>
      </c>
      <c r="F44" s="39" t="s">
        <v>41</v>
      </c>
      <c r="G44" s="40" t="s">
        <v>46</v>
      </c>
      <c r="H44" s="40" t="s">
        <v>127</v>
      </c>
      <c r="I44" s="41" t="s">
        <v>47</v>
      </c>
      <c r="J44" s="15">
        <v>2</v>
      </c>
      <c r="K44" s="49" t="s">
        <v>135</v>
      </c>
    </row>
    <row r="45" spans="1:11" s="20" customFormat="1" ht="112.5" customHeight="1" x14ac:dyDescent="0.15">
      <c r="A45" s="50" t="s">
        <v>129</v>
      </c>
      <c r="B45" s="51" t="s">
        <v>38</v>
      </c>
      <c r="C45" s="52">
        <v>44803</v>
      </c>
      <c r="D45" s="50" t="s">
        <v>130</v>
      </c>
      <c r="E45" s="53">
        <v>7010501010507</v>
      </c>
      <c r="F45" s="54" t="s">
        <v>41</v>
      </c>
      <c r="G45" s="55" t="s">
        <v>46</v>
      </c>
      <c r="H45" s="55" t="s">
        <v>131</v>
      </c>
      <c r="I45" s="56" t="s">
        <v>47</v>
      </c>
      <c r="J45" s="15">
        <v>2</v>
      </c>
      <c r="K45" s="57" t="s">
        <v>136</v>
      </c>
    </row>
    <row r="46" spans="1:11" s="20" customFormat="1" ht="112.5" customHeight="1" x14ac:dyDescent="0.15">
      <c r="A46" s="36" t="s">
        <v>132</v>
      </c>
      <c r="B46" s="47" t="s">
        <v>38</v>
      </c>
      <c r="C46" s="37">
        <v>44803</v>
      </c>
      <c r="D46" s="36" t="s">
        <v>130</v>
      </c>
      <c r="E46" s="38">
        <v>7010501010507</v>
      </c>
      <c r="F46" s="39" t="s">
        <v>41</v>
      </c>
      <c r="G46" s="40" t="s">
        <v>46</v>
      </c>
      <c r="H46" s="40" t="s">
        <v>133</v>
      </c>
      <c r="I46" s="41" t="s">
        <v>47</v>
      </c>
      <c r="J46" s="15">
        <v>2</v>
      </c>
      <c r="K46" s="49" t="s">
        <v>137</v>
      </c>
    </row>
    <row r="47" spans="1:11" s="20" customFormat="1" ht="112.5" customHeight="1" x14ac:dyDescent="0.15">
      <c r="A47" s="36" t="s">
        <v>143</v>
      </c>
      <c r="B47" s="47" t="s">
        <v>38</v>
      </c>
      <c r="C47" s="37">
        <v>44806</v>
      </c>
      <c r="D47" s="36" t="s">
        <v>144</v>
      </c>
      <c r="E47" s="38">
        <v>1010401006180</v>
      </c>
      <c r="F47" s="39" t="s">
        <v>41</v>
      </c>
      <c r="G47" s="40" t="s">
        <v>46</v>
      </c>
      <c r="H47" s="40">
        <v>157091072</v>
      </c>
      <c r="I47" s="41" t="s">
        <v>47</v>
      </c>
      <c r="J47" s="15">
        <v>2</v>
      </c>
      <c r="K47" s="49"/>
    </row>
    <row r="48" spans="1:11" s="20" customFormat="1" ht="112.5" customHeight="1" x14ac:dyDescent="0.15">
      <c r="A48" s="36" t="s">
        <v>145</v>
      </c>
      <c r="B48" s="47" t="s">
        <v>38</v>
      </c>
      <c r="C48" s="37">
        <v>44806</v>
      </c>
      <c r="D48" s="36" t="s">
        <v>146</v>
      </c>
      <c r="E48" s="38" t="s">
        <v>147</v>
      </c>
      <c r="F48" s="39" t="s">
        <v>41</v>
      </c>
      <c r="G48" s="40" t="s">
        <v>46</v>
      </c>
      <c r="H48" s="40">
        <v>67016224</v>
      </c>
      <c r="I48" s="41" t="s">
        <v>47</v>
      </c>
      <c r="J48" s="15">
        <v>2</v>
      </c>
      <c r="K48" s="49"/>
    </row>
    <row r="49" spans="1:11" s="20" customFormat="1" ht="112.5" customHeight="1" x14ac:dyDescent="0.15">
      <c r="A49" s="36" t="s">
        <v>148</v>
      </c>
      <c r="B49" s="47" t="s">
        <v>38</v>
      </c>
      <c r="C49" s="37">
        <v>44806</v>
      </c>
      <c r="D49" s="36" t="s">
        <v>146</v>
      </c>
      <c r="E49" s="38" t="s">
        <v>147</v>
      </c>
      <c r="F49" s="39" t="s">
        <v>41</v>
      </c>
      <c r="G49" s="40" t="s">
        <v>46</v>
      </c>
      <c r="H49" s="40">
        <v>51213624</v>
      </c>
      <c r="I49" s="41" t="s">
        <v>47</v>
      </c>
      <c r="J49" s="15">
        <v>2</v>
      </c>
      <c r="K49" s="49"/>
    </row>
    <row r="50" spans="1:11" s="20" customFormat="1" ht="112.5" customHeight="1" x14ac:dyDescent="0.15">
      <c r="A50" s="36" t="s">
        <v>149</v>
      </c>
      <c r="B50" s="47" t="s">
        <v>38</v>
      </c>
      <c r="C50" s="37">
        <v>44809</v>
      </c>
      <c r="D50" s="36" t="s">
        <v>150</v>
      </c>
      <c r="E50" s="38">
        <v>2011102026087</v>
      </c>
      <c r="F50" s="39" t="s">
        <v>41</v>
      </c>
      <c r="G50" s="40" t="s">
        <v>46</v>
      </c>
      <c r="H50" s="40" t="s">
        <v>151</v>
      </c>
      <c r="I50" s="41" t="s">
        <v>47</v>
      </c>
      <c r="J50" s="15">
        <v>2</v>
      </c>
      <c r="K50" s="49" t="s">
        <v>226</v>
      </c>
    </row>
    <row r="51" spans="1:11" s="20" customFormat="1" ht="112.5" customHeight="1" x14ac:dyDescent="0.15">
      <c r="A51" s="36" t="s">
        <v>152</v>
      </c>
      <c r="B51" s="47" t="s">
        <v>38</v>
      </c>
      <c r="C51" s="37">
        <v>44809</v>
      </c>
      <c r="D51" s="36" t="s">
        <v>99</v>
      </c>
      <c r="E51" s="38">
        <v>1010901004980</v>
      </c>
      <c r="F51" s="39" t="s">
        <v>41</v>
      </c>
      <c r="G51" s="40" t="s">
        <v>46</v>
      </c>
      <c r="H51" s="40" t="s">
        <v>153</v>
      </c>
      <c r="I51" s="41" t="s">
        <v>47</v>
      </c>
      <c r="J51" s="15">
        <v>2</v>
      </c>
      <c r="K51" s="49" t="s">
        <v>227</v>
      </c>
    </row>
    <row r="52" spans="1:11" s="20" customFormat="1" ht="112.5" customHeight="1" x14ac:dyDescent="0.15">
      <c r="A52" s="50" t="s">
        <v>154</v>
      </c>
      <c r="B52" s="51" t="s">
        <v>38</v>
      </c>
      <c r="C52" s="52">
        <v>44809</v>
      </c>
      <c r="D52" s="50" t="s">
        <v>155</v>
      </c>
      <c r="E52" s="53">
        <v>7010002020880</v>
      </c>
      <c r="F52" s="54" t="s">
        <v>41</v>
      </c>
      <c r="G52" s="55" t="s">
        <v>46</v>
      </c>
      <c r="H52" s="55" t="s">
        <v>156</v>
      </c>
      <c r="I52" s="56" t="s">
        <v>47</v>
      </c>
      <c r="J52" s="15">
        <v>2</v>
      </c>
      <c r="K52" s="57" t="s">
        <v>228</v>
      </c>
    </row>
    <row r="53" spans="1:11" s="20" customFormat="1" ht="112.5" customHeight="1" x14ac:dyDescent="0.15">
      <c r="A53" s="36" t="s">
        <v>157</v>
      </c>
      <c r="B53" s="47" t="s">
        <v>38</v>
      </c>
      <c r="C53" s="37">
        <v>44809</v>
      </c>
      <c r="D53" s="36" t="s">
        <v>150</v>
      </c>
      <c r="E53" s="38">
        <v>2011102026087</v>
      </c>
      <c r="F53" s="39" t="s">
        <v>41</v>
      </c>
      <c r="G53" s="40" t="s">
        <v>46</v>
      </c>
      <c r="H53" s="40" t="s">
        <v>158</v>
      </c>
      <c r="I53" s="41" t="s">
        <v>47</v>
      </c>
      <c r="J53" s="15">
        <v>3</v>
      </c>
      <c r="K53" s="49" t="s">
        <v>229</v>
      </c>
    </row>
    <row r="54" spans="1:11" s="20" customFormat="1" ht="112.5" customHeight="1" x14ac:dyDescent="0.15">
      <c r="A54" s="36" t="s">
        <v>159</v>
      </c>
      <c r="B54" s="47" t="s">
        <v>38</v>
      </c>
      <c r="C54" s="37">
        <v>44809</v>
      </c>
      <c r="D54" s="36" t="s">
        <v>99</v>
      </c>
      <c r="E54" s="38">
        <v>1010901004980</v>
      </c>
      <c r="F54" s="39" t="s">
        <v>41</v>
      </c>
      <c r="G54" s="40" t="s">
        <v>46</v>
      </c>
      <c r="H54" s="40" t="s">
        <v>160</v>
      </c>
      <c r="I54" s="41" t="s">
        <v>47</v>
      </c>
      <c r="J54" s="15">
        <v>2</v>
      </c>
      <c r="K54" s="49" t="s">
        <v>230</v>
      </c>
    </row>
    <row r="55" spans="1:11" s="20" customFormat="1" ht="124.5" customHeight="1" x14ac:dyDescent="0.15">
      <c r="A55" s="36" t="s">
        <v>161</v>
      </c>
      <c r="B55" s="47" t="s">
        <v>38</v>
      </c>
      <c r="C55" s="37">
        <v>44810</v>
      </c>
      <c r="D55" s="36" t="s">
        <v>162</v>
      </c>
      <c r="E55" s="38" t="s">
        <v>163</v>
      </c>
      <c r="F55" s="39" t="s">
        <v>41</v>
      </c>
      <c r="G55" s="40" t="s">
        <v>46</v>
      </c>
      <c r="H55" s="40">
        <v>45040842</v>
      </c>
      <c r="I55" s="41" t="s">
        <v>47</v>
      </c>
      <c r="J55" s="15">
        <v>2</v>
      </c>
      <c r="K55" s="49"/>
    </row>
    <row r="56" spans="1:11" s="20" customFormat="1" ht="112.5" customHeight="1" x14ac:dyDescent="0.15">
      <c r="A56" s="36" t="s">
        <v>164</v>
      </c>
      <c r="B56" s="47" t="s">
        <v>38</v>
      </c>
      <c r="C56" s="37">
        <v>44813</v>
      </c>
      <c r="D56" s="36" t="s">
        <v>165</v>
      </c>
      <c r="E56" s="38">
        <v>6012701004917</v>
      </c>
      <c r="F56" s="39" t="s">
        <v>55</v>
      </c>
      <c r="G56" s="40" t="s">
        <v>46</v>
      </c>
      <c r="H56" s="40">
        <v>168300000</v>
      </c>
      <c r="I56" s="41" t="s">
        <v>47</v>
      </c>
      <c r="J56" s="15">
        <v>4</v>
      </c>
      <c r="K56" s="49"/>
    </row>
    <row r="57" spans="1:11" s="20" customFormat="1" ht="112.5" customHeight="1" x14ac:dyDescent="0.15">
      <c r="A57" s="36" t="s">
        <v>166</v>
      </c>
      <c r="B57" s="47" t="s">
        <v>38</v>
      </c>
      <c r="C57" s="37">
        <v>44813</v>
      </c>
      <c r="D57" s="36" t="s">
        <v>88</v>
      </c>
      <c r="E57" s="38">
        <v>5010701002818</v>
      </c>
      <c r="F57" s="39" t="s">
        <v>41</v>
      </c>
      <c r="G57" s="40" t="s">
        <v>46</v>
      </c>
      <c r="H57" s="40">
        <v>5918000</v>
      </c>
      <c r="I57" s="41" t="s">
        <v>47</v>
      </c>
      <c r="J57" s="15">
        <v>2</v>
      </c>
      <c r="K57" s="49"/>
    </row>
    <row r="58" spans="1:11" s="20" customFormat="1" ht="112.5" customHeight="1" x14ac:dyDescent="0.15">
      <c r="A58" s="36" t="s">
        <v>167</v>
      </c>
      <c r="B58" s="47" t="s">
        <v>38</v>
      </c>
      <c r="C58" s="37">
        <v>44813</v>
      </c>
      <c r="D58" s="36" t="s">
        <v>168</v>
      </c>
      <c r="E58" s="38">
        <v>6010701025710</v>
      </c>
      <c r="F58" s="39" t="s">
        <v>41</v>
      </c>
      <c r="G58" s="40" t="s">
        <v>46</v>
      </c>
      <c r="H58" s="40">
        <v>1881000</v>
      </c>
      <c r="I58" s="41" t="s">
        <v>47</v>
      </c>
      <c r="J58" s="15">
        <v>1</v>
      </c>
      <c r="K58" s="49"/>
    </row>
    <row r="59" spans="1:11" s="20" customFormat="1" ht="112.5" customHeight="1" x14ac:dyDescent="0.15">
      <c r="A59" s="50" t="s">
        <v>169</v>
      </c>
      <c r="B59" s="51" t="s">
        <v>38</v>
      </c>
      <c r="C59" s="52">
        <v>44817</v>
      </c>
      <c r="D59" s="50" t="s">
        <v>65</v>
      </c>
      <c r="E59" s="53">
        <v>7010501016231</v>
      </c>
      <c r="F59" s="54" t="s">
        <v>55</v>
      </c>
      <c r="G59" s="55" t="s">
        <v>46</v>
      </c>
      <c r="H59" s="55">
        <v>30250000</v>
      </c>
      <c r="I59" s="56" t="s">
        <v>47</v>
      </c>
      <c r="J59" s="15">
        <v>4</v>
      </c>
      <c r="K59" s="57"/>
    </row>
    <row r="60" spans="1:11" s="20" customFormat="1" ht="112.5" customHeight="1" x14ac:dyDescent="0.15">
      <c r="A60" s="36" t="s">
        <v>170</v>
      </c>
      <c r="B60" s="47" t="s">
        <v>38</v>
      </c>
      <c r="C60" s="37">
        <v>44820</v>
      </c>
      <c r="D60" s="36" t="s">
        <v>171</v>
      </c>
      <c r="E60" s="38">
        <v>1010701039459</v>
      </c>
      <c r="F60" s="39" t="s">
        <v>41</v>
      </c>
      <c r="G60" s="40" t="s">
        <v>46</v>
      </c>
      <c r="H60" s="40">
        <v>6050000</v>
      </c>
      <c r="I60" s="41" t="s">
        <v>47</v>
      </c>
      <c r="J60" s="15">
        <v>2</v>
      </c>
      <c r="K60" s="49"/>
    </row>
    <row r="61" spans="1:11" s="20" customFormat="1" ht="112.5" customHeight="1" x14ac:dyDescent="0.15">
      <c r="A61" s="36" t="s">
        <v>172</v>
      </c>
      <c r="B61" s="47" t="s">
        <v>38</v>
      </c>
      <c r="C61" s="37">
        <v>44820</v>
      </c>
      <c r="D61" s="36" t="s">
        <v>173</v>
      </c>
      <c r="E61" s="38">
        <v>2010401031962</v>
      </c>
      <c r="F61" s="39" t="s">
        <v>41</v>
      </c>
      <c r="G61" s="40" t="s">
        <v>46</v>
      </c>
      <c r="H61" s="40">
        <v>2983200</v>
      </c>
      <c r="I61" s="41" t="s">
        <v>47</v>
      </c>
      <c r="J61" s="15">
        <v>1</v>
      </c>
      <c r="K61" s="49"/>
    </row>
    <row r="62" spans="1:11" s="20" customFormat="1" ht="112.5" customHeight="1" x14ac:dyDescent="0.15">
      <c r="A62" s="36" t="s">
        <v>174</v>
      </c>
      <c r="B62" s="47" t="s">
        <v>38</v>
      </c>
      <c r="C62" s="37">
        <v>44820</v>
      </c>
      <c r="D62" s="36" t="s">
        <v>175</v>
      </c>
      <c r="E62" s="38">
        <v>3010401073590</v>
      </c>
      <c r="F62" s="39" t="s">
        <v>41</v>
      </c>
      <c r="G62" s="40" t="s">
        <v>46</v>
      </c>
      <c r="H62" s="40">
        <v>9900000</v>
      </c>
      <c r="I62" s="41" t="s">
        <v>47</v>
      </c>
      <c r="J62" s="15">
        <v>1</v>
      </c>
      <c r="K62" s="19"/>
    </row>
    <row r="63" spans="1:11" s="20" customFormat="1" ht="112.5" customHeight="1" x14ac:dyDescent="0.15">
      <c r="A63" s="36" t="s">
        <v>176</v>
      </c>
      <c r="B63" s="47" t="s">
        <v>38</v>
      </c>
      <c r="C63" s="37">
        <v>44820</v>
      </c>
      <c r="D63" s="36" t="s">
        <v>177</v>
      </c>
      <c r="E63" s="38">
        <v>5180001087444</v>
      </c>
      <c r="F63" s="39" t="s">
        <v>41</v>
      </c>
      <c r="G63" s="40" t="s">
        <v>46</v>
      </c>
      <c r="H63" s="40">
        <v>23028060</v>
      </c>
      <c r="I63" s="41" t="s">
        <v>47</v>
      </c>
      <c r="J63" s="15">
        <v>1</v>
      </c>
      <c r="K63" s="19"/>
    </row>
    <row r="64" spans="1:11" s="20" customFormat="1" ht="112.5" customHeight="1" x14ac:dyDescent="0.15">
      <c r="A64" s="36" t="s">
        <v>178</v>
      </c>
      <c r="B64" s="47" t="s">
        <v>38</v>
      </c>
      <c r="C64" s="37">
        <v>44820</v>
      </c>
      <c r="D64" s="36" t="s">
        <v>179</v>
      </c>
      <c r="E64" s="38" t="s">
        <v>180</v>
      </c>
      <c r="F64" s="39" t="s">
        <v>41</v>
      </c>
      <c r="G64" s="40" t="s">
        <v>46</v>
      </c>
      <c r="H64" s="40">
        <v>5827459</v>
      </c>
      <c r="I64" s="41" t="s">
        <v>47</v>
      </c>
      <c r="J64" s="15">
        <v>3</v>
      </c>
      <c r="K64" s="19"/>
    </row>
    <row r="65" spans="1:11" s="20" customFormat="1" ht="112.5" customHeight="1" x14ac:dyDescent="0.15">
      <c r="A65" s="36" t="s">
        <v>181</v>
      </c>
      <c r="B65" s="47" t="s">
        <v>38</v>
      </c>
      <c r="C65" s="37">
        <v>44820</v>
      </c>
      <c r="D65" s="36" t="s">
        <v>79</v>
      </c>
      <c r="E65" s="38" t="s">
        <v>182</v>
      </c>
      <c r="F65" s="39" t="s">
        <v>41</v>
      </c>
      <c r="G65" s="40" t="s">
        <v>46</v>
      </c>
      <c r="H65" s="40">
        <v>12089110</v>
      </c>
      <c r="I65" s="41" t="s">
        <v>47</v>
      </c>
      <c r="J65" s="15">
        <v>2</v>
      </c>
      <c r="K65" s="19"/>
    </row>
    <row r="66" spans="1:11" s="20" customFormat="1" ht="112.5" customHeight="1" x14ac:dyDescent="0.15">
      <c r="A66" s="50" t="s">
        <v>183</v>
      </c>
      <c r="B66" s="51" t="s">
        <v>38</v>
      </c>
      <c r="C66" s="52">
        <v>44824</v>
      </c>
      <c r="D66" s="50" t="s">
        <v>184</v>
      </c>
      <c r="E66" s="53">
        <v>3010401047520</v>
      </c>
      <c r="F66" s="54" t="s">
        <v>41</v>
      </c>
      <c r="G66" s="55" t="s">
        <v>46</v>
      </c>
      <c r="H66" s="55">
        <v>2695000</v>
      </c>
      <c r="I66" s="56" t="s">
        <v>47</v>
      </c>
      <c r="J66" s="15">
        <v>7</v>
      </c>
      <c r="K66" s="19"/>
    </row>
    <row r="67" spans="1:11" s="20" customFormat="1" ht="112.5" customHeight="1" x14ac:dyDescent="0.15">
      <c r="A67" s="36" t="s">
        <v>185</v>
      </c>
      <c r="B67" s="47" t="s">
        <v>38</v>
      </c>
      <c r="C67" s="37">
        <v>44824</v>
      </c>
      <c r="D67" s="36" t="s">
        <v>186</v>
      </c>
      <c r="E67" s="38">
        <v>6010001088128</v>
      </c>
      <c r="F67" s="39" t="s">
        <v>41</v>
      </c>
      <c r="G67" s="40" t="s">
        <v>46</v>
      </c>
      <c r="H67" s="40">
        <v>8817600</v>
      </c>
      <c r="I67" s="41" t="s">
        <v>47</v>
      </c>
      <c r="J67" s="15">
        <v>6</v>
      </c>
      <c r="K67" s="19"/>
    </row>
    <row r="68" spans="1:11" s="20" customFormat="1" ht="112.5" customHeight="1" x14ac:dyDescent="0.15">
      <c r="A68" s="36" t="s">
        <v>187</v>
      </c>
      <c r="B68" s="47" t="s">
        <v>38</v>
      </c>
      <c r="C68" s="37">
        <v>44824</v>
      </c>
      <c r="D68" s="36" t="s">
        <v>188</v>
      </c>
      <c r="E68" s="38">
        <v>9122001004397</v>
      </c>
      <c r="F68" s="39" t="s">
        <v>41</v>
      </c>
      <c r="G68" s="40" t="s">
        <v>46</v>
      </c>
      <c r="H68" s="40">
        <v>29612000</v>
      </c>
      <c r="I68" s="41" t="s">
        <v>47</v>
      </c>
      <c r="J68" s="15">
        <v>3</v>
      </c>
      <c r="K68" s="19"/>
    </row>
    <row r="69" spans="1:11" s="20" customFormat="1" ht="112.5" customHeight="1" x14ac:dyDescent="0.15">
      <c r="A69" s="36" t="s">
        <v>189</v>
      </c>
      <c r="B69" s="47" t="s">
        <v>38</v>
      </c>
      <c r="C69" s="37">
        <v>44824</v>
      </c>
      <c r="D69" s="36" t="s">
        <v>144</v>
      </c>
      <c r="E69" s="38">
        <v>1010401006180</v>
      </c>
      <c r="F69" s="39" t="s">
        <v>41</v>
      </c>
      <c r="G69" s="40" t="s">
        <v>46</v>
      </c>
      <c r="H69" s="40">
        <v>19079547</v>
      </c>
      <c r="I69" s="41" t="s">
        <v>47</v>
      </c>
      <c r="J69" s="15">
        <v>2</v>
      </c>
      <c r="K69" s="19"/>
    </row>
    <row r="70" spans="1:11" s="20" customFormat="1" ht="112.5" customHeight="1" x14ac:dyDescent="0.15">
      <c r="A70" s="36" t="s">
        <v>190</v>
      </c>
      <c r="B70" s="47" t="s">
        <v>38</v>
      </c>
      <c r="C70" s="37">
        <v>44824</v>
      </c>
      <c r="D70" s="36" t="s">
        <v>68</v>
      </c>
      <c r="E70" s="38" t="s">
        <v>191</v>
      </c>
      <c r="F70" s="39" t="s">
        <v>41</v>
      </c>
      <c r="G70" s="40" t="s">
        <v>46</v>
      </c>
      <c r="H70" s="40" t="s">
        <v>192</v>
      </c>
      <c r="I70" s="41" t="s">
        <v>47</v>
      </c>
      <c r="J70" s="15">
        <v>2</v>
      </c>
      <c r="K70" s="49" t="s">
        <v>231</v>
      </c>
    </row>
    <row r="71" spans="1:11" s="20" customFormat="1" ht="112.5" customHeight="1" x14ac:dyDescent="0.15">
      <c r="A71" s="36" t="s">
        <v>193</v>
      </c>
      <c r="B71" s="47" t="s">
        <v>38</v>
      </c>
      <c r="C71" s="37">
        <v>44831</v>
      </c>
      <c r="D71" s="36" t="s">
        <v>194</v>
      </c>
      <c r="E71" s="38" t="s">
        <v>195</v>
      </c>
      <c r="F71" s="39" t="s">
        <v>41</v>
      </c>
      <c r="G71" s="40" t="s">
        <v>46</v>
      </c>
      <c r="H71" s="40" t="s">
        <v>196</v>
      </c>
      <c r="I71" s="41" t="s">
        <v>47</v>
      </c>
      <c r="J71" s="15">
        <v>2</v>
      </c>
      <c r="K71" s="49" t="s">
        <v>232</v>
      </c>
    </row>
    <row r="72" spans="1:11" s="20" customFormat="1" ht="112.5" customHeight="1" x14ac:dyDescent="0.15">
      <c r="A72" s="36" t="s">
        <v>197</v>
      </c>
      <c r="B72" s="47" t="s">
        <v>38</v>
      </c>
      <c r="C72" s="37">
        <v>44834</v>
      </c>
      <c r="D72" s="36" t="s">
        <v>198</v>
      </c>
      <c r="E72" s="38" t="s">
        <v>199</v>
      </c>
      <c r="F72" s="39" t="s">
        <v>41</v>
      </c>
      <c r="G72" s="40" t="s">
        <v>46</v>
      </c>
      <c r="H72" s="40">
        <v>4928000</v>
      </c>
      <c r="I72" s="41" t="s">
        <v>47</v>
      </c>
      <c r="J72" s="15">
        <v>2</v>
      </c>
      <c r="K72" s="19"/>
    </row>
    <row r="73" spans="1:11" s="20" customFormat="1" ht="112.5" customHeight="1" x14ac:dyDescent="0.15">
      <c r="A73" s="50" t="s">
        <v>200</v>
      </c>
      <c r="B73" s="51" t="s">
        <v>38</v>
      </c>
      <c r="C73" s="52">
        <v>44834</v>
      </c>
      <c r="D73" s="50" t="s">
        <v>68</v>
      </c>
      <c r="E73" s="53" t="s">
        <v>191</v>
      </c>
      <c r="F73" s="54" t="s">
        <v>41</v>
      </c>
      <c r="G73" s="55" t="s">
        <v>46</v>
      </c>
      <c r="H73" s="55">
        <v>3435652</v>
      </c>
      <c r="I73" s="56" t="s">
        <v>47</v>
      </c>
      <c r="J73" s="15">
        <v>4</v>
      </c>
      <c r="K73" s="19"/>
    </row>
    <row r="74" spans="1:11" s="20" customFormat="1" ht="112.5" customHeight="1" x14ac:dyDescent="0.15">
      <c r="A74" s="10" t="s">
        <v>253</v>
      </c>
      <c r="B74" s="11" t="s">
        <v>254</v>
      </c>
      <c r="C74" s="37">
        <v>44746</v>
      </c>
      <c r="D74" s="36" t="s">
        <v>255</v>
      </c>
      <c r="E74" s="38">
        <v>2050002024544</v>
      </c>
      <c r="F74" s="39" t="s">
        <v>41</v>
      </c>
      <c r="G74" s="40" t="s">
        <v>46</v>
      </c>
      <c r="H74" s="40" t="s">
        <v>256</v>
      </c>
      <c r="I74" s="27" t="s">
        <v>47</v>
      </c>
      <c r="J74" s="15">
        <v>1</v>
      </c>
      <c r="K74" s="18" t="s">
        <v>267</v>
      </c>
    </row>
    <row r="75" spans="1:11" s="21" customFormat="1" ht="9.75" customHeight="1" x14ac:dyDescent="0.15">
      <c r="B75" s="22"/>
      <c r="G75" s="22"/>
    </row>
    <row r="76" spans="1:11" s="21" customFormat="1" ht="14.25" x14ac:dyDescent="0.15">
      <c r="A76" s="64" t="s">
        <v>13</v>
      </c>
      <c r="B76" s="65"/>
      <c r="C76" s="65"/>
      <c r="D76" s="65"/>
      <c r="E76" s="65"/>
      <c r="F76" s="65"/>
      <c r="G76" s="65"/>
      <c r="H76" s="65"/>
      <c r="I76" s="65"/>
      <c r="J76" s="65"/>
      <c r="K76" s="65"/>
    </row>
    <row r="77" spans="1:11" s="21" customFormat="1" ht="14.25" x14ac:dyDescent="0.15">
      <c r="A77" s="21" t="s">
        <v>12</v>
      </c>
      <c r="B77" s="22"/>
      <c r="G77" s="22"/>
    </row>
    <row r="78" spans="1:11" x14ac:dyDescent="0.15">
      <c r="J78" s="7"/>
    </row>
  </sheetData>
  <autoFilter ref="A5:K73" xr:uid="{00000000-0009-0000-0000-000002000000}"/>
  <mergeCells count="2">
    <mergeCell ref="A2:K2"/>
    <mergeCell ref="A76:K76"/>
  </mergeCells>
  <phoneticPr fontId="2"/>
  <dataValidations count="2">
    <dataValidation operator="greaterThanOrEqual" allowBlank="1" showInputMessage="1" showErrorMessage="1" errorTitle="注意" error="プルダウンメニューから選択して下さい_x000a_" sqref="F6:F74" xr:uid="{00000000-0002-0000-0200-000000000000}"/>
    <dataValidation imeMode="halfAlpha" allowBlank="1" showInputMessage="1" showErrorMessage="1" errorTitle="参考" error="半角数字で入力して下さい。" promptTitle="入力方法" prompt="半角数字で入力して下さい。" sqref="G6:I73 G74:H74" xr:uid="{00000000-0002-0000-0200-000001000000}"/>
  </dataValidations>
  <printOptions horizontalCentered="1"/>
  <pageMargins left="0.59055118110236227" right="0.59055118110236227" top="0.35433070866141736" bottom="0.23622047244094491" header="0.35433070866141736" footer="0.31496062992125984"/>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30"/>
  <sheetViews>
    <sheetView view="pageBreakPreview" zoomScale="70" zoomScaleNormal="100" zoomScaleSheetLayoutView="70" workbookViewId="0">
      <selection activeCell="L5" sqref="L5"/>
    </sheetView>
  </sheetViews>
  <sheetFormatPr defaultColWidth="9" defaultRowHeight="13.5" x14ac:dyDescent="0.15"/>
  <cols>
    <col min="1" max="1" width="25.625" style="1" customWidth="1"/>
    <col min="2" max="2" width="20.625" style="6" customWidth="1"/>
    <col min="3" max="3" width="20.625" style="1" customWidth="1"/>
    <col min="4" max="5" width="17.625" style="1" customWidth="1"/>
    <col min="6" max="6" width="25.625" style="1" customWidth="1"/>
    <col min="7" max="7" width="14.625" style="1" customWidth="1"/>
    <col min="8" max="8" width="14.625" style="6" customWidth="1"/>
    <col min="9" max="9" width="8" style="6" customWidth="1"/>
    <col min="10" max="10" width="6.5" style="1" bestFit="1" customWidth="1"/>
    <col min="11" max="11" width="6.5" style="1" customWidth="1"/>
    <col min="12" max="12" width="15.625" style="1" customWidth="1"/>
    <col min="13" max="16384" width="9" style="1"/>
  </cols>
  <sheetData>
    <row r="1" spans="1:12" s="21" customFormat="1" ht="14.25" customHeight="1" x14ac:dyDescent="0.15">
      <c r="A1" s="21" t="s">
        <v>17</v>
      </c>
      <c r="B1" s="22"/>
      <c r="H1" s="22"/>
      <c r="I1" s="22"/>
    </row>
    <row r="2" spans="1:12" s="25" customFormat="1" ht="17.25" x14ac:dyDescent="0.15">
      <c r="A2" s="62" t="s">
        <v>11</v>
      </c>
      <c r="B2" s="62"/>
      <c r="C2" s="62"/>
      <c r="D2" s="62"/>
      <c r="E2" s="62"/>
      <c r="F2" s="62"/>
      <c r="G2" s="62"/>
      <c r="H2" s="62"/>
      <c r="I2" s="62"/>
      <c r="J2" s="62"/>
      <c r="K2" s="62"/>
      <c r="L2" s="62"/>
    </row>
    <row r="3" spans="1:12" s="21" customFormat="1" ht="14.25" x14ac:dyDescent="0.15">
      <c r="B3" s="22"/>
      <c r="H3" s="22"/>
      <c r="I3" s="22"/>
    </row>
    <row r="4" spans="1:12" s="21" customFormat="1" ht="21" customHeight="1" x14ac:dyDescent="0.15">
      <c r="A4" s="21" t="s">
        <v>237</v>
      </c>
      <c r="B4" s="22"/>
      <c r="H4" s="22"/>
      <c r="I4" s="22"/>
      <c r="L4" s="23" t="str">
        <f>'別記様式 2'!K4</f>
        <v>（審議対象期間　令和4年7月1日～令和4年9月30日）</v>
      </c>
    </row>
    <row r="5" spans="1:12" s="20" customFormat="1" ht="90" customHeight="1" x14ac:dyDescent="0.15">
      <c r="A5" s="18" t="s">
        <v>4</v>
      </c>
      <c r="B5" s="18" t="s">
        <v>0</v>
      </c>
      <c r="C5" s="19" t="s">
        <v>3</v>
      </c>
      <c r="D5" s="18" t="s">
        <v>26</v>
      </c>
      <c r="E5" s="19" t="s">
        <v>24</v>
      </c>
      <c r="F5" s="18" t="s">
        <v>7</v>
      </c>
      <c r="G5" s="19" t="s">
        <v>5</v>
      </c>
      <c r="H5" s="19" t="s">
        <v>1</v>
      </c>
      <c r="I5" s="19" t="s">
        <v>6</v>
      </c>
      <c r="J5" s="19" t="s">
        <v>19</v>
      </c>
      <c r="K5" s="19" t="s">
        <v>8</v>
      </c>
      <c r="L5" s="19" t="s">
        <v>2</v>
      </c>
    </row>
    <row r="6" spans="1:12" s="20" customFormat="1" ht="120" customHeight="1" x14ac:dyDescent="0.15">
      <c r="A6" s="36" t="s">
        <v>78</v>
      </c>
      <c r="B6" s="47" t="s">
        <v>38</v>
      </c>
      <c r="C6" s="42">
        <v>44756</v>
      </c>
      <c r="D6" s="36" t="s">
        <v>79</v>
      </c>
      <c r="E6" s="38">
        <v>9010001040886</v>
      </c>
      <c r="F6" s="43" t="s">
        <v>80</v>
      </c>
      <c r="G6" s="40" t="s">
        <v>46</v>
      </c>
      <c r="H6" s="40">
        <v>30455581</v>
      </c>
      <c r="I6" s="44" t="s">
        <v>47</v>
      </c>
      <c r="J6" s="15">
        <v>2</v>
      </c>
      <c r="K6" s="15"/>
      <c r="L6" s="19"/>
    </row>
    <row r="7" spans="1:12" s="20" customFormat="1" ht="120" customHeight="1" x14ac:dyDescent="0.15">
      <c r="A7" s="36" t="s">
        <v>81</v>
      </c>
      <c r="B7" s="47" t="s">
        <v>38</v>
      </c>
      <c r="C7" s="42">
        <v>44770</v>
      </c>
      <c r="D7" s="36" t="s">
        <v>79</v>
      </c>
      <c r="E7" s="38">
        <v>9010001040886</v>
      </c>
      <c r="F7" s="43" t="s">
        <v>80</v>
      </c>
      <c r="G7" s="40" t="s">
        <v>46</v>
      </c>
      <c r="H7" s="40">
        <v>4208930</v>
      </c>
      <c r="I7" s="44" t="s">
        <v>47</v>
      </c>
      <c r="J7" s="15">
        <v>1</v>
      </c>
      <c r="K7" s="15"/>
      <c r="L7" s="19"/>
    </row>
    <row r="8" spans="1:12" s="20" customFormat="1" ht="120" customHeight="1" x14ac:dyDescent="0.15">
      <c r="A8" s="36" t="s">
        <v>138</v>
      </c>
      <c r="B8" s="47" t="s">
        <v>38</v>
      </c>
      <c r="C8" s="42">
        <v>44776</v>
      </c>
      <c r="D8" s="36" t="s">
        <v>139</v>
      </c>
      <c r="E8" s="38">
        <v>4010002039073</v>
      </c>
      <c r="F8" s="43" t="s">
        <v>80</v>
      </c>
      <c r="G8" s="40" t="s">
        <v>46</v>
      </c>
      <c r="H8" s="40">
        <v>23292223</v>
      </c>
      <c r="I8" s="44" t="s">
        <v>47</v>
      </c>
      <c r="J8" s="48">
        <v>2</v>
      </c>
      <c r="K8" s="15"/>
      <c r="L8" s="19"/>
    </row>
    <row r="9" spans="1:12" s="20" customFormat="1" ht="120" customHeight="1" x14ac:dyDescent="0.15">
      <c r="A9" s="36" t="s">
        <v>140</v>
      </c>
      <c r="B9" s="47" t="s">
        <v>38</v>
      </c>
      <c r="C9" s="42">
        <v>44790</v>
      </c>
      <c r="D9" s="36" t="s">
        <v>139</v>
      </c>
      <c r="E9" s="38">
        <v>4010002039073</v>
      </c>
      <c r="F9" s="43" t="s">
        <v>80</v>
      </c>
      <c r="G9" s="40" t="s">
        <v>46</v>
      </c>
      <c r="H9" s="40">
        <v>11346775</v>
      </c>
      <c r="I9" s="44" t="s">
        <v>47</v>
      </c>
      <c r="J9" s="48">
        <v>2</v>
      </c>
      <c r="K9" s="15"/>
      <c r="L9" s="19"/>
    </row>
    <row r="10" spans="1:12" s="20" customFormat="1" ht="120" customHeight="1" x14ac:dyDescent="0.15">
      <c r="A10" s="36" t="s">
        <v>201</v>
      </c>
      <c r="B10" s="47" t="s">
        <v>38</v>
      </c>
      <c r="C10" s="42">
        <v>44805</v>
      </c>
      <c r="D10" s="36" t="s">
        <v>139</v>
      </c>
      <c r="E10" s="38">
        <v>4010002039073</v>
      </c>
      <c r="F10" s="43" t="s">
        <v>80</v>
      </c>
      <c r="G10" s="40" t="s">
        <v>46</v>
      </c>
      <c r="H10" s="40">
        <v>9541180</v>
      </c>
      <c r="I10" s="44" t="s">
        <v>205</v>
      </c>
      <c r="J10" s="15">
        <v>2</v>
      </c>
      <c r="K10" s="15"/>
      <c r="L10" s="19"/>
    </row>
    <row r="11" spans="1:12" s="20" customFormat="1" ht="120" customHeight="1" x14ac:dyDescent="0.15">
      <c r="A11" s="50" t="s">
        <v>251</v>
      </c>
      <c r="B11" s="51" t="s">
        <v>38</v>
      </c>
      <c r="C11" s="58">
        <v>44805</v>
      </c>
      <c r="D11" s="50" t="s">
        <v>179</v>
      </c>
      <c r="E11" s="53" t="s">
        <v>180</v>
      </c>
      <c r="F11" s="59" t="s">
        <v>80</v>
      </c>
      <c r="G11" s="55" t="s">
        <v>46</v>
      </c>
      <c r="H11" s="55">
        <v>3740000</v>
      </c>
      <c r="I11" s="60" t="s">
        <v>47</v>
      </c>
      <c r="J11" s="15">
        <v>2</v>
      </c>
      <c r="K11" s="15"/>
      <c r="L11" s="19"/>
    </row>
    <row r="12" spans="1:12" s="20" customFormat="1" ht="120" customHeight="1" x14ac:dyDescent="0.15">
      <c r="A12" s="36" t="s">
        <v>252</v>
      </c>
      <c r="B12" s="47" t="s">
        <v>38</v>
      </c>
      <c r="C12" s="42">
        <v>44809</v>
      </c>
      <c r="D12" s="36" t="s">
        <v>202</v>
      </c>
      <c r="E12" s="38" t="s">
        <v>203</v>
      </c>
      <c r="F12" s="43" t="s">
        <v>80</v>
      </c>
      <c r="G12" s="40" t="s">
        <v>46</v>
      </c>
      <c r="H12" s="40" t="s">
        <v>204</v>
      </c>
      <c r="I12" s="44" t="s">
        <v>47</v>
      </c>
      <c r="J12" s="15">
        <v>2</v>
      </c>
      <c r="K12" s="15"/>
      <c r="L12" s="49" t="s">
        <v>233</v>
      </c>
    </row>
    <row r="13" spans="1:12" s="20" customFormat="1" ht="120" customHeight="1" x14ac:dyDescent="0.15">
      <c r="A13" s="36" t="s">
        <v>249</v>
      </c>
      <c r="B13" s="47" t="s">
        <v>38</v>
      </c>
      <c r="C13" s="42">
        <v>44809</v>
      </c>
      <c r="D13" s="36" t="s">
        <v>206</v>
      </c>
      <c r="E13" s="38" t="s">
        <v>207</v>
      </c>
      <c r="F13" s="43" t="s">
        <v>80</v>
      </c>
      <c r="G13" s="40" t="s">
        <v>46</v>
      </c>
      <c r="H13" s="40" t="s">
        <v>208</v>
      </c>
      <c r="I13" s="44" t="s">
        <v>47</v>
      </c>
      <c r="J13" s="15">
        <v>1</v>
      </c>
      <c r="K13" s="15"/>
      <c r="L13" s="49" t="s">
        <v>234</v>
      </c>
    </row>
    <row r="14" spans="1:12" s="20" customFormat="1" ht="120" customHeight="1" x14ac:dyDescent="0.15">
      <c r="A14" s="36" t="s">
        <v>250</v>
      </c>
      <c r="B14" s="47" t="s">
        <v>38</v>
      </c>
      <c r="C14" s="42">
        <v>44809</v>
      </c>
      <c r="D14" s="36" t="s">
        <v>206</v>
      </c>
      <c r="E14" s="38" t="s">
        <v>207</v>
      </c>
      <c r="F14" s="43" t="s">
        <v>80</v>
      </c>
      <c r="G14" s="40" t="s">
        <v>46</v>
      </c>
      <c r="H14" s="40" t="s">
        <v>209</v>
      </c>
      <c r="I14" s="44" t="s">
        <v>47</v>
      </c>
      <c r="J14" s="15">
        <v>1</v>
      </c>
      <c r="K14" s="15"/>
      <c r="L14" s="49" t="s">
        <v>235</v>
      </c>
    </row>
    <row r="15" spans="1:12" s="20" customFormat="1" ht="120" customHeight="1" x14ac:dyDescent="0.15">
      <c r="A15" s="36" t="s">
        <v>210</v>
      </c>
      <c r="B15" s="47" t="s">
        <v>38</v>
      </c>
      <c r="C15" s="42">
        <v>44817</v>
      </c>
      <c r="D15" s="36" t="s">
        <v>146</v>
      </c>
      <c r="E15" s="38" t="s">
        <v>147</v>
      </c>
      <c r="F15" s="43" t="s">
        <v>80</v>
      </c>
      <c r="G15" s="40" t="s">
        <v>46</v>
      </c>
      <c r="H15" s="40">
        <v>37856511</v>
      </c>
      <c r="I15" s="44" t="s">
        <v>47</v>
      </c>
      <c r="J15" s="15">
        <v>4</v>
      </c>
      <c r="K15" s="15"/>
      <c r="L15" s="19"/>
    </row>
    <row r="16" spans="1:12" s="20" customFormat="1" ht="120" customHeight="1" x14ac:dyDescent="0.15">
      <c r="A16" s="36" t="s">
        <v>211</v>
      </c>
      <c r="B16" s="47" t="s">
        <v>38</v>
      </c>
      <c r="C16" s="42">
        <v>44817</v>
      </c>
      <c r="D16" s="36" t="s">
        <v>212</v>
      </c>
      <c r="E16" s="38" t="s">
        <v>213</v>
      </c>
      <c r="F16" s="43" t="s">
        <v>80</v>
      </c>
      <c r="G16" s="40" t="s">
        <v>46</v>
      </c>
      <c r="H16" s="40">
        <v>37845808</v>
      </c>
      <c r="I16" s="44" t="s">
        <v>47</v>
      </c>
      <c r="J16" s="15">
        <v>3</v>
      </c>
      <c r="K16" s="15"/>
      <c r="L16" s="19"/>
    </row>
    <row r="17" spans="1:12" s="20" customFormat="1" ht="120" customHeight="1" x14ac:dyDescent="0.15">
      <c r="A17" s="50" t="s">
        <v>214</v>
      </c>
      <c r="B17" s="51" t="s">
        <v>38</v>
      </c>
      <c r="C17" s="58">
        <v>44817</v>
      </c>
      <c r="D17" s="50" t="s">
        <v>79</v>
      </c>
      <c r="E17" s="53" t="s">
        <v>182</v>
      </c>
      <c r="F17" s="59" t="s">
        <v>80</v>
      </c>
      <c r="G17" s="55" t="s">
        <v>46</v>
      </c>
      <c r="H17" s="55">
        <v>37845808</v>
      </c>
      <c r="I17" s="60" t="s">
        <v>47</v>
      </c>
      <c r="J17" s="15">
        <v>2</v>
      </c>
      <c r="K17" s="15"/>
      <c r="L17" s="19"/>
    </row>
    <row r="18" spans="1:12" s="20" customFormat="1" ht="120" customHeight="1" x14ac:dyDescent="0.15">
      <c r="A18" s="36" t="s">
        <v>215</v>
      </c>
      <c r="B18" s="47" t="s">
        <v>38</v>
      </c>
      <c r="C18" s="42">
        <v>44817</v>
      </c>
      <c r="D18" s="36" t="s">
        <v>79</v>
      </c>
      <c r="E18" s="38" t="s">
        <v>182</v>
      </c>
      <c r="F18" s="43" t="s">
        <v>80</v>
      </c>
      <c r="G18" s="40" t="s">
        <v>46</v>
      </c>
      <c r="H18" s="40">
        <v>37845808</v>
      </c>
      <c r="I18" s="44" t="s">
        <v>47</v>
      </c>
      <c r="J18" s="15">
        <v>2</v>
      </c>
      <c r="K18" s="15"/>
      <c r="L18" s="19"/>
    </row>
    <row r="19" spans="1:12" s="20" customFormat="1" ht="120" customHeight="1" x14ac:dyDescent="0.15">
      <c r="A19" s="36" t="s">
        <v>216</v>
      </c>
      <c r="B19" s="47" t="s">
        <v>38</v>
      </c>
      <c r="C19" s="42">
        <v>44817</v>
      </c>
      <c r="D19" s="36" t="s">
        <v>217</v>
      </c>
      <c r="E19" s="38" t="s">
        <v>218</v>
      </c>
      <c r="F19" s="43" t="s">
        <v>80</v>
      </c>
      <c r="G19" s="40" t="s">
        <v>46</v>
      </c>
      <c r="H19" s="40">
        <v>19028542</v>
      </c>
      <c r="I19" s="44" t="s">
        <v>47</v>
      </c>
      <c r="J19" s="15">
        <v>2</v>
      </c>
      <c r="K19" s="15"/>
      <c r="L19" s="19"/>
    </row>
    <row r="20" spans="1:12" s="20" customFormat="1" ht="120" customHeight="1" x14ac:dyDescent="0.15">
      <c r="A20" s="36" t="s">
        <v>219</v>
      </c>
      <c r="B20" s="47" t="s">
        <v>38</v>
      </c>
      <c r="C20" s="42">
        <v>44817</v>
      </c>
      <c r="D20" s="36" t="s">
        <v>79</v>
      </c>
      <c r="E20" s="38" t="s">
        <v>182</v>
      </c>
      <c r="F20" s="43" t="s">
        <v>80</v>
      </c>
      <c r="G20" s="40" t="s">
        <v>46</v>
      </c>
      <c r="H20" s="40">
        <v>22129098</v>
      </c>
      <c r="I20" s="44" t="s">
        <v>47</v>
      </c>
      <c r="J20" s="15">
        <v>1</v>
      </c>
      <c r="K20" s="15"/>
      <c r="L20" s="19"/>
    </row>
    <row r="21" spans="1:12" s="20" customFormat="1" ht="120" customHeight="1" x14ac:dyDescent="0.15">
      <c r="A21" s="36" t="s">
        <v>220</v>
      </c>
      <c r="B21" s="47" t="s">
        <v>38</v>
      </c>
      <c r="C21" s="42">
        <v>44820</v>
      </c>
      <c r="D21" s="36" t="s">
        <v>221</v>
      </c>
      <c r="E21" s="38">
        <v>9011101031552</v>
      </c>
      <c r="F21" s="43" t="s">
        <v>80</v>
      </c>
      <c r="G21" s="40" t="s">
        <v>46</v>
      </c>
      <c r="H21" s="40">
        <v>211640000</v>
      </c>
      <c r="I21" s="44" t="s">
        <v>47</v>
      </c>
      <c r="J21" s="15">
        <v>2</v>
      </c>
      <c r="K21" s="15"/>
      <c r="L21" s="26"/>
    </row>
    <row r="22" spans="1:12" s="20" customFormat="1" ht="120" customHeight="1" x14ac:dyDescent="0.15">
      <c r="A22" s="36" t="s">
        <v>222</v>
      </c>
      <c r="B22" s="47" t="s">
        <v>38</v>
      </c>
      <c r="C22" s="42">
        <v>44834</v>
      </c>
      <c r="D22" s="36" t="s">
        <v>223</v>
      </c>
      <c r="E22" s="38">
        <v>4011001091908</v>
      </c>
      <c r="F22" s="43" t="s">
        <v>224</v>
      </c>
      <c r="G22" s="40">
        <v>519822386</v>
      </c>
      <c r="H22" s="40" t="s">
        <v>225</v>
      </c>
      <c r="I22" s="44">
        <v>1</v>
      </c>
      <c r="J22" s="15">
        <v>1</v>
      </c>
      <c r="K22" s="15"/>
      <c r="L22" s="49" t="s">
        <v>236</v>
      </c>
    </row>
    <row r="23" spans="1:12" s="20" customFormat="1" ht="120" customHeight="1" x14ac:dyDescent="0.15">
      <c r="A23" s="26" t="s">
        <v>257</v>
      </c>
      <c r="B23" s="26" t="s">
        <v>258</v>
      </c>
      <c r="C23" s="28">
        <v>44788</v>
      </c>
      <c r="D23" s="26" t="s">
        <v>259</v>
      </c>
      <c r="E23" s="29">
        <v>4011101005131</v>
      </c>
      <c r="F23" s="30" t="s">
        <v>80</v>
      </c>
      <c r="G23" s="31" t="s">
        <v>46</v>
      </c>
      <c r="H23" s="32" t="s">
        <v>260</v>
      </c>
      <c r="I23" s="33" t="s">
        <v>47</v>
      </c>
      <c r="J23" s="15">
        <v>2</v>
      </c>
      <c r="K23" s="15" t="s">
        <v>47</v>
      </c>
      <c r="L23" s="18" t="s">
        <v>266</v>
      </c>
    </row>
    <row r="24" spans="1:12" s="21" customFormat="1" ht="14.25" x14ac:dyDescent="0.15">
      <c r="B24" s="22"/>
      <c r="D24" s="17"/>
      <c r="E24" s="17"/>
      <c r="H24" s="22"/>
      <c r="I24" s="22"/>
      <c r="J24" s="61"/>
    </row>
    <row r="25" spans="1:12" s="21" customFormat="1" ht="25.5" customHeight="1" x14ac:dyDescent="0.15">
      <c r="A25" s="64" t="s">
        <v>13</v>
      </c>
      <c r="B25" s="65"/>
      <c r="C25" s="65"/>
      <c r="D25" s="65"/>
      <c r="E25" s="65"/>
      <c r="F25" s="65"/>
      <c r="G25" s="65"/>
      <c r="H25" s="65"/>
      <c r="I25" s="65"/>
      <c r="J25" s="65"/>
      <c r="K25" s="65"/>
      <c r="L25" s="65"/>
    </row>
    <row r="26" spans="1:12" s="21" customFormat="1" ht="31.5" customHeight="1" x14ac:dyDescent="0.15">
      <c r="A26" s="66" t="s">
        <v>22</v>
      </c>
      <c r="B26" s="67"/>
      <c r="C26" s="67"/>
      <c r="D26" s="67"/>
      <c r="E26" s="67"/>
      <c r="F26" s="67"/>
      <c r="G26" s="67"/>
      <c r="H26" s="67"/>
      <c r="I26" s="67"/>
      <c r="J26" s="67"/>
      <c r="K26" s="67"/>
    </row>
    <row r="27" spans="1:12" s="21" customFormat="1" ht="26.25" customHeight="1" x14ac:dyDescent="0.15">
      <c r="A27" s="68" t="s">
        <v>23</v>
      </c>
      <c r="B27" s="68"/>
      <c r="C27" s="68"/>
      <c r="D27" s="68"/>
      <c r="E27" s="68"/>
      <c r="F27" s="68"/>
      <c r="G27" s="68"/>
      <c r="H27" s="68"/>
      <c r="I27" s="68"/>
      <c r="J27" s="68"/>
      <c r="K27" s="68"/>
      <c r="L27" s="24"/>
    </row>
    <row r="28" spans="1:12" s="21" customFormat="1" ht="26.25" customHeight="1" x14ac:dyDescent="0.15">
      <c r="A28" s="21" t="s">
        <v>20</v>
      </c>
      <c r="B28" s="22"/>
      <c r="H28" s="22"/>
      <c r="I28" s="22"/>
      <c r="L28" s="24"/>
    </row>
    <row r="29" spans="1:12" x14ac:dyDescent="0.15">
      <c r="J29" s="7"/>
    </row>
    <row r="30" spans="1:12" x14ac:dyDescent="0.15">
      <c r="D30" s="7"/>
      <c r="E30" s="7"/>
    </row>
  </sheetData>
  <autoFilter ref="A5:L22" xr:uid="{00000000-0009-0000-0000-000003000000}"/>
  <mergeCells count="4">
    <mergeCell ref="A27:K27"/>
    <mergeCell ref="A2:L2"/>
    <mergeCell ref="A26:K26"/>
    <mergeCell ref="A25:L25"/>
  </mergeCells>
  <phoneticPr fontId="2"/>
  <dataValidations count="2">
    <dataValidation operator="greaterThanOrEqual" allowBlank="1" showInputMessage="1" showErrorMessage="1" errorTitle="注意" error="プルダウンメニューから選択して下さい_x000a_" sqref="F6:F23" xr:uid="{00000000-0002-0000-0300-000000000000}"/>
    <dataValidation imeMode="halfAlpha" allowBlank="1" showInputMessage="1" showErrorMessage="1" errorTitle="参考" error="半角数字で入力して下さい。" promptTitle="入力方法" prompt="半角数字で入力して下さい。" sqref="G6:H23" xr:uid="{00000000-0002-0000-0300-000001000000}"/>
  </dataValidations>
  <printOptions horizontalCentered="1"/>
  <pageMargins left="0.59055118110236227" right="0.59055118110236227" top="0.35433070866141736" bottom="0.23622047244094491" header="0.35433070866141736" footer="0.31496062992125984"/>
  <pageSetup paperSize="9" scale="70" fitToHeight="0" orientation="landscape" r:id="rId1"/>
  <headerFooter alignWithMargins="0"/>
  <rowBreaks count="1" manualBreakCount="1">
    <brk id="1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32"/>
  <sheetViews>
    <sheetView view="pageBreakPreview" zoomScale="70" zoomScaleNormal="100" zoomScaleSheetLayoutView="70" workbookViewId="0">
      <selection activeCell="K28" sqref="K28"/>
    </sheetView>
  </sheetViews>
  <sheetFormatPr defaultColWidth="9" defaultRowHeight="13.5" x14ac:dyDescent="0.15"/>
  <cols>
    <col min="1" max="1" width="25.625" style="1" customWidth="1"/>
    <col min="2" max="2" width="20.625" style="1" customWidth="1"/>
    <col min="3" max="3" width="20.5" style="1" customWidth="1"/>
    <col min="4" max="4" width="17.625" style="6" customWidth="1"/>
    <col min="5" max="5" width="18.625" style="1" customWidth="1"/>
    <col min="6" max="6" width="14.75" style="6" customWidth="1"/>
    <col min="7" max="7" width="21" style="1" customWidth="1"/>
    <col min="8" max="8" width="7.5" style="1" bestFit="1" customWidth="1"/>
    <col min="9" max="9" width="9.25" style="1" customWidth="1"/>
    <col min="10" max="10" width="85.125" style="1" customWidth="1"/>
    <col min="11" max="16384" width="9" style="1"/>
  </cols>
  <sheetData>
    <row r="1" spans="1:10" s="21" customFormat="1" ht="14.25" x14ac:dyDescent="0.15">
      <c r="A1" s="21" t="s">
        <v>29</v>
      </c>
      <c r="D1" s="22"/>
      <c r="F1" s="22"/>
    </row>
    <row r="2" spans="1:10" s="25" customFormat="1" ht="17.25" x14ac:dyDescent="0.15">
      <c r="A2" s="62" t="s">
        <v>30</v>
      </c>
      <c r="B2" s="62"/>
      <c r="C2" s="62"/>
      <c r="D2" s="62"/>
      <c r="E2" s="62"/>
      <c r="F2" s="62"/>
      <c r="G2" s="62"/>
      <c r="H2" s="62"/>
      <c r="I2" s="62"/>
      <c r="J2" s="62"/>
    </row>
    <row r="4" spans="1:10" s="21" customFormat="1" ht="21" customHeight="1" x14ac:dyDescent="0.15">
      <c r="A4" s="21" t="s">
        <v>237</v>
      </c>
      <c r="D4" s="22"/>
      <c r="F4" s="22"/>
      <c r="J4" s="23" t="str">
        <f>'別記様式 2'!K4</f>
        <v>（審議対象期間　令和4年7月1日～令和4年9月30日）</v>
      </c>
    </row>
    <row r="5" spans="1:10" s="20" customFormat="1" ht="90" customHeight="1" x14ac:dyDescent="0.15">
      <c r="A5" s="19" t="s">
        <v>31</v>
      </c>
      <c r="B5" s="19" t="s">
        <v>3</v>
      </c>
      <c r="C5" s="19" t="s">
        <v>32</v>
      </c>
      <c r="D5" s="19" t="s">
        <v>24</v>
      </c>
      <c r="E5" s="19" t="s">
        <v>33</v>
      </c>
      <c r="F5" s="19" t="s">
        <v>5</v>
      </c>
      <c r="G5" s="19" t="s">
        <v>1</v>
      </c>
      <c r="H5" s="19" t="s">
        <v>6</v>
      </c>
      <c r="I5" s="19" t="s">
        <v>34</v>
      </c>
      <c r="J5" s="19" t="s">
        <v>35</v>
      </c>
    </row>
    <row r="6" spans="1:10" s="20" customFormat="1" ht="409.5" customHeight="1" x14ac:dyDescent="0.15">
      <c r="A6" s="36" t="s">
        <v>42</v>
      </c>
      <c r="B6" s="37">
        <v>44743</v>
      </c>
      <c r="C6" s="36" t="s">
        <v>43</v>
      </c>
      <c r="D6" s="38">
        <v>4010401065760</v>
      </c>
      <c r="E6" s="39" t="s">
        <v>41</v>
      </c>
      <c r="F6" s="40">
        <v>7416476</v>
      </c>
      <c r="G6" s="40">
        <v>7296102</v>
      </c>
      <c r="H6" s="41">
        <v>0.98299999999999998</v>
      </c>
      <c r="I6" s="15">
        <v>1</v>
      </c>
      <c r="J6" s="18" t="s">
        <v>238</v>
      </c>
    </row>
    <row r="7" spans="1:10" s="20" customFormat="1" ht="210" customHeight="1" x14ac:dyDescent="0.15">
      <c r="A7" s="36" t="s">
        <v>50</v>
      </c>
      <c r="B7" s="37">
        <v>44743</v>
      </c>
      <c r="C7" s="36" t="s">
        <v>51</v>
      </c>
      <c r="D7" s="38">
        <v>6011101030094</v>
      </c>
      <c r="E7" s="39" t="s">
        <v>41</v>
      </c>
      <c r="F7" s="40" t="s">
        <v>46</v>
      </c>
      <c r="G7" s="40">
        <v>9460000</v>
      </c>
      <c r="H7" s="41" t="s">
        <v>47</v>
      </c>
      <c r="I7" s="15">
        <v>1</v>
      </c>
      <c r="J7" s="18" t="s">
        <v>239</v>
      </c>
    </row>
    <row r="8" spans="1:10" s="20" customFormat="1" ht="276" customHeight="1" x14ac:dyDescent="0.15">
      <c r="A8" s="36" t="s">
        <v>52</v>
      </c>
      <c r="B8" s="37">
        <v>44743</v>
      </c>
      <c r="C8" s="36" t="s">
        <v>53</v>
      </c>
      <c r="D8" s="38" t="s">
        <v>54</v>
      </c>
      <c r="E8" s="39" t="s">
        <v>55</v>
      </c>
      <c r="F8" s="40" t="s">
        <v>46</v>
      </c>
      <c r="G8" s="40">
        <v>246400000</v>
      </c>
      <c r="H8" s="41" t="s">
        <v>47</v>
      </c>
      <c r="I8" s="15">
        <v>1</v>
      </c>
      <c r="J8" s="18" t="s">
        <v>240</v>
      </c>
    </row>
    <row r="9" spans="1:10" s="20" customFormat="1" ht="315" customHeight="1" x14ac:dyDescent="0.15">
      <c r="A9" s="50" t="s">
        <v>56</v>
      </c>
      <c r="B9" s="52">
        <v>44743</v>
      </c>
      <c r="C9" s="50" t="s">
        <v>57</v>
      </c>
      <c r="D9" s="53" t="s">
        <v>58</v>
      </c>
      <c r="E9" s="54" t="s">
        <v>41</v>
      </c>
      <c r="F9" s="55" t="s">
        <v>46</v>
      </c>
      <c r="G9" s="55">
        <v>103588254</v>
      </c>
      <c r="H9" s="56" t="s">
        <v>47</v>
      </c>
      <c r="I9" s="15">
        <v>1</v>
      </c>
      <c r="J9" s="18" t="s">
        <v>241</v>
      </c>
    </row>
    <row r="10" spans="1:10" s="20" customFormat="1" ht="139.5" customHeight="1" x14ac:dyDescent="0.15">
      <c r="A10" s="36" t="s">
        <v>61</v>
      </c>
      <c r="B10" s="37">
        <v>44749</v>
      </c>
      <c r="C10" s="36" t="s">
        <v>62</v>
      </c>
      <c r="D10" s="38">
        <v>7430001019295</v>
      </c>
      <c r="E10" s="39" t="s">
        <v>41</v>
      </c>
      <c r="F10" s="40" t="s">
        <v>46</v>
      </c>
      <c r="G10" s="40" t="s">
        <v>63</v>
      </c>
      <c r="H10" s="41" t="s">
        <v>47</v>
      </c>
      <c r="I10" s="15">
        <v>1</v>
      </c>
      <c r="J10" s="18" t="s">
        <v>242</v>
      </c>
    </row>
    <row r="11" spans="1:10" s="20" customFormat="1" ht="139.5" customHeight="1" x14ac:dyDescent="0.15">
      <c r="A11" s="36" t="s">
        <v>75</v>
      </c>
      <c r="B11" s="37">
        <v>44771</v>
      </c>
      <c r="C11" s="36" t="s">
        <v>76</v>
      </c>
      <c r="D11" s="38">
        <v>3010401009875</v>
      </c>
      <c r="E11" s="39" t="s">
        <v>41</v>
      </c>
      <c r="F11" s="40" t="s">
        <v>46</v>
      </c>
      <c r="G11" s="40">
        <v>1771000</v>
      </c>
      <c r="H11" s="41" t="s">
        <v>47</v>
      </c>
      <c r="I11" s="15">
        <v>1</v>
      </c>
      <c r="J11" s="18" t="s">
        <v>242</v>
      </c>
    </row>
    <row r="12" spans="1:10" s="20" customFormat="1" ht="369" customHeight="1" x14ac:dyDescent="0.15">
      <c r="A12" s="36" t="s">
        <v>90</v>
      </c>
      <c r="B12" s="37">
        <v>44778</v>
      </c>
      <c r="C12" s="36" t="s">
        <v>91</v>
      </c>
      <c r="D12" s="38" t="s">
        <v>92</v>
      </c>
      <c r="E12" s="39" t="s">
        <v>55</v>
      </c>
      <c r="F12" s="40" t="s">
        <v>46</v>
      </c>
      <c r="G12" s="40">
        <v>593208000</v>
      </c>
      <c r="H12" s="41" t="s">
        <v>47</v>
      </c>
      <c r="I12" s="15">
        <v>1</v>
      </c>
      <c r="J12" s="18" t="s">
        <v>243</v>
      </c>
    </row>
    <row r="13" spans="1:10" s="20" customFormat="1" ht="139.5" customHeight="1" x14ac:dyDescent="0.15">
      <c r="A13" s="50" t="s">
        <v>93</v>
      </c>
      <c r="B13" s="52">
        <v>44778</v>
      </c>
      <c r="C13" s="50" t="s">
        <v>94</v>
      </c>
      <c r="D13" s="53">
        <v>7010401022924</v>
      </c>
      <c r="E13" s="54" t="s">
        <v>41</v>
      </c>
      <c r="F13" s="55" t="s">
        <v>46</v>
      </c>
      <c r="G13" s="55">
        <v>3911765</v>
      </c>
      <c r="H13" s="56" t="s">
        <v>47</v>
      </c>
      <c r="I13" s="15">
        <v>1</v>
      </c>
      <c r="J13" s="18" t="s">
        <v>244</v>
      </c>
    </row>
    <row r="14" spans="1:10" s="20" customFormat="1" ht="139.5" customHeight="1" x14ac:dyDescent="0.15">
      <c r="A14" s="36" t="s">
        <v>114</v>
      </c>
      <c r="B14" s="37">
        <v>44799</v>
      </c>
      <c r="C14" s="36" t="s">
        <v>68</v>
      </c>
      <c r="D14" s="38">
        <v>5010001067883</v>
      </c>
      <c r="E14" s="39" t="s">
        <v>41</v>
      </c>
      <c r="F14" s="40" t="s">
        <v>46</v>
      </c>
      <c r="G14" s="40">
        <v>4747349</v>
      </c>
      <c r="H14" s="41" t="s">
        <v>47</v>
      </c>
      <c r="I14" s="15">
        <v>1</v>
      </c>
      <c r="J14" s="18" t="s">
        <v>242</v>
      </c>
    </row>
    <row r="15" spans="1:10" s="20" customFormat="1" ht="351.75" customHeight="1" x14ac:dyDescent="0.15">
      <c r="A15" s="36" t="s">
        <v>121</v>
      </c>
      <c r="B15" s="37">
        <v>44803</v>
      </c>
      <c r="C15" s="36" t="s">
        <v>122</v>
      </c>
      <c r="D15" s="38">
        <v>9010401052465</v>
      </c>
      <c r="E15" s="39" t="s">
        <v>41</v>
      </c>
      <c r="F15" s="40" t="s">
        <v>46</v>
      </c>
      <c r="G15" s="40">
        <v>16860662</v>
      </c>
      <c r="H15" s="41" t="s">
        <v>47</v>
      </c>
      <c r="I15" s="15">
        <v>1</v>
      </c>
      <c r="J15" s="18" t="s">
        <v>245</v>
      </c>
    </row>
    <row r="16" spans="1:10" s="20" customFormat="1" ht="139.5" customHeight="1" x14ac:dyDescent="0.15">
      <c r="A16" s="36" t="s">
        <v>167</v>
      </c>
      <c r="B16" s="37">
        <v>44813</v>
      </c>
      <c r="C16" s="36" t="s">
        <v>168</v>
      </c>
      <c r="D16" s="38">
        <v>6010701025710</v>
      </c>
      <c r="E16" s="39" t="s">
        <v>41</v>
      </c>
      <c r="F16" s="40" t="s">
        <v>46</v>
      </c>
      <c r="G16" s="40">
        <v>1881000</v>
      </c>
      <c r="H16" s="41" t="s">
        <v>47</v>
      </c>
      <c r="I16" s="15">
        <v>1</v>
      </c>
      <c r="J16" s="18" t="s">
        <v>246</v>
      </c>
    </row>
    <row r="17" spans="1:10" s="20" customFormat="1" ht="139.5" customHeight="1" x14ac:dyDescent="0.15">
      <c r="A17" s="36" t="s">
        <v>141</v>
      </c>
      <c r="B17" s="42">
        <v>44820</v>
      </c>
      <c r="C17" s="36" t="s">
        <v>142</v>
      </c>
      <c r="D17" s="38">
        <v>6011401006109</v>
      </c>
      <c r="E17" s="39" t="s">
        <v>41</v>
      </c>
      <c r="F17" s="40">
        <v>25915340</v>
      </c>
      <c r="G17" s="40">
        <v>25300000</v>
      </c>
      <c r="H17" s="41">
        <v>0.97599999999999998</v>
      </c>
      <c r="I17" s="15">
        <v>1</v>
      </c>
      <c r="J17" s="18" t="s">
        <v>248</v>
      </c>
    </row>
    <row r="18" spans="1:10" s="20" customFormat="1" ht="409.5" customHeight="1" x14ac:dyDescent="0.15">
      <c r="A18" s="69" t="s">
        <v>172</v>
      </c>
      <c r="B18" s="71">
        <v>44820</v>
      </c>
      <c r="C18" s="69" t="s">
        <v>173</v>
      </c>
      <c r="D18" s="73">
        <v>2010401031962</v>
      </c>
      <c r="E18" s="75" t="s">
        <v>41</v>
      </c>
      <c r="F18" s="77" t="s">
        <v>46</v>
      </c>
      <c r="G18" s="77">
        <v>2983200</v>
      </c>
      <c r="H18" s="79" t="s">
        <v>47</v>
      </c>
      <c r="I18" s="81">
        <v>1</v>
      </c>
      <c r="J18" s="46" t="s">
        <v>264</v>
      </c>
    </row>
    <row r="19" spans="1:10" s="20" customFormat="1" ht="64.5" customHeight="1" x14ac:dyDescent="0.15">
      <c r="A19" s="70"/>
      <c r="B19" s="72"/>
      <c r="C19" s="70"/>
      <c r="D19" s="74"/>
      <c r="E19" s="76"/>
      <c r="F19" s="78"/>
      <c r="G19" s="78"/>
      <c r="H19" s="80"/>
      <c r="I19" s="82"/>
      <c r="J19" s="45" t="s">
        <v>265</v>
      </c>
    </row>
    <row r="20" spans="1:10" s="20" customFormat="1" ht="378.75" customHeight="1" x14ac:dyDescent="0.15">
      <c r="A20" s="69" t="s">
        <v>174</v>
      </c>
      <c r="B20" s="71">
        <v>44820</v>
      </c>
      <c r="C20" s="69" t="s">
        <v>175</v>
      </c>
      <c r="D20" s="73">
        <v>3010401073590</v>
      </c>
      <c r="E20" s="75" t="s">
        <v>41</v>
      </c>
      <c r="F20" s="77" t="s">
        <v>46</v>
      </c>
      <c r="G20" s="77">
        <v>9900000</v>
      </c>
      <c r="H20" s="79" t="s">
        <v>47</v>
      </c>
      <c r="I20" s="81">
        <v>1</v>
      </c>
      <c r="J20" s="46" t="s">
        <v>262</v>
      </c>
    </row>
    <row r="21" spans="1:10" s="20" customFormat="1" ht="125.25" customHeight="1" x14ac:dyDescent="0.15">
      <c r="A21" s="70"/>
      <c r="B21" s="72"/>
      <c r="C21" s="70"/>
      <c r="D21" s="74"/>
      <c r="E21" s="76"/>
      <c r="F21" s="78"/>
      <c r="G21" s="78"/>
      <c r="H21" s="80"/>
      <c r="I21" s="82"/>
      <c r="J21" s="45" t="s">
        <v>263</v>
      </c>
    </row>
    <row r="22" spans="1:10" s="20" customFormat="1" ht="139.5" customHeight="1" x14ac:dyDescent="0.15">
      <c r="A22" s="50" t="s">
        <v>176</v>
      </c>
      <c r="B22" s="52">
        <v>44820</v>
      </c>
      <c r="C22" s="50" t="s">
        <v>177</v>
      </c>
      <c r="D22" s="53">
        <v>5180001087444</v>
      </c>
      <c r="E22" s="54" t="s">
        <v>41</v>
      </c>
      <c r="F22" s="55" t="s">
        <v>46</v>
      </c>
      <c r="G22" s="55">
        <v>23028060</v>
      </c>
      <c r="H22" s="56" t="s">
        <v>47</v>
      </c>
      <c r="I22" s="15">
        <v>1</v>
      </c>
      <c r="J22" s="18" t="s">
        <v>242</v>
      </c>
    </row>
    <row r="23" spans="1:10" s="20" customFormat="1" ht="153.75" customHeight="1" x14ac:dyDescent="0.15">
      <c r="A23" s="36" t="s">
        <v>81</v>
      </c>
      <c r="B23" s="42">
        <v>44770</v>
      </c>
      <c r="C23" s="36" t="s">
        <v>79</v>
      </c>
      <c r="D23" s="38">
        <v>9010001040886</v>
      </c>
      <c r="E23" s="43" t="s">
        <v>80</v>
      </c>
      <c r="F23" s="40" t="s">
        <v>46</v>
      </c>
      <c r="G23" s="40">
        <v>4208930</v>
      </c>
      <c r="H23" s="44" t="s">
        <v>47</v>
      </c>
      <c r="I23" s="15">
        <v>1</v>
      </c>
      <c r="J23" s="18" t="s">
        <v>242</v>
      </c>
    </row>
    <row r="24" spans="1:10" s="20" customFormat="1" ht="169.5" customHeight="1" x14ac:dyDescent="0.15">
      <c r="A24" s="36" t="s">
        <v>249</v>
      </c>
      <c r="B24" s="42">
        <v>44809</v>
      </c>
      <c r="C24" s="36" t="s">
        <v>206</v>
      </c>
      <c r="D24" s="38" t="s">
        <v>207</v>
      </c>
      <c r="E24" s="43" t="s">
        <v>80</v>
      </c>
      <c r="F24" s="40" t="s">
        <v>46</v>
      </c>
      <c r="G24" s="40" t="s">
        <v>208</v>
      </c>
      <c r="H24" s="44" t="s">
        <v>47</v>
      </c>
      <c r="I24" s="15">
        <v>1</v>
      </c>
      <c r="J24" s="18" t="s">
        <v>242</v>
      </c>
    </row>
    <row r="25" spans="1:10" s="20" customFormat="1" ht="153" customHeight="1" x14ac:dyDescent="0.15">
      <c r="A25" s="36" t="s">
        <v>250</v>
      </c>
      <c r="B25" s="42">
        <v>44809</v>
      </c>
      <c r="C25" s="36" t="s">
        <v>206</v>
      </c>
      <c r="D25" s="38" t="s">
        <v>207</v>
      </c>
      <c r="E25" s="43" t="s">
        <v>80</v>
      </c>
      <c r="F25" s="40" t="s">
        <v>46</v>
      </c>
      <c r="G25" s="40" t="s">
        <v>209</v>
      </c>
      <c r="H25" s="44" t="s">
        <v>47</v>
      </c>
      <c r="I25" s="15">
        <v>1</v>
      </c>
      <c r="J25" s="18" t="s">
        <v>242</v>
      </c>
    </row>
    <row r="26" spans="1:10" s="20" customFormat="1" ht="162" customHeight="1" x14ac:dyDescent="0.15">
      <c r="A26" s="36" t="s">
        <v>219</v>
      </c>
      <c r="B26" s="42">
        <v>44817</v>
      </c>
      <c r="C26" s="36" t="s">
        <v>79</v>
      </c>
      <c r="D26" s="38" t="s">
        <v>182</v>
      </c>
      <c r="E26" s="43" t="s">
        <v>80</v>
      </c>
      <c r="F26" s="40" t="s">
        <v>46</v>
      </c>
      <c r="G26" s="40">
        <v>22129098</v>
      </c>
      <c r="H26" s="44" t="s">
        <v>47</v>
      </c>
      <c r="I26" s="15">
        <v>1</v>
      </c>
      <c r="J26" s="18" t="s">
        <v>242</v>
      </c>
    </row>
    <row r="27" spans="1:10" s="20" customFormat="1" ht="299.25" customHeight="1" x14ac:dyDescent="0.15">
      <c r="A27" s="50" t="s">
        <v>222</v>
      </c>
      <c r="B27" s="58">
        <v>44834</v>
      </c>
      <c r="C27" s="50" t="s">
        <v>223</v>
      </c>
      <c r="D27" s="53">
        <v>4011001091908</v>
      </c>
      <c r="E27" s="59" t="s">
        <v>224</v>
      </c>
      <c r="F27" s="55">
        <v>519822386</v>
      </c>
      <c r="G27" s="55" t="s">
        <v>225</v>
      </c>
      <c r="H27" s="60">
        <v>1</v>
      </c>
      <c r="I27" s="15">
        <v>1</v>
      </c>
      <c r="J27" s="18" t="s">
        <v>247</v>
      </c>
    </row>
    <row r="28" spans="1:10" s="20" customFormat="1" ht="139.5" customHeight="1" x14ac:dyDescent="0.15">
      <c r="A28" s="10" t="s">
        <v>253</v>
      </c>
      <c r="B28" s="12">
        <v>44746</v>
      </c>
      <c r="C28" s="10" t="s">
        <v>268</v>
      </c>
      <c r="D28" s="34">
        <v>2050002024544</v>
      </c>
      <c r="E28" s="13" t="s">
        <v>269</v>
      </c>
      <c r="F28" s="35" t="s">
        <v>46</v>
      </c>
      <c r="G28" s="14" t="s">
        <v>256</v>
      </c>
      <c r="H28" s="27" t="s">
        <v>47</v>
      </c>
      <c r="I28" s="15">
        <v>1</v>
      </c>
      <c r="J28" s="18" t="s">
        <v>261</v>
      </c>
    </row>
    <row r="29" spans="1:10" s="21" customFormat="1" ht="9.75" customHeight="1" x14ac:dyDescent="0.15">
      <c r="D29" s="22"/>
      <c r="F29" s="22"/>
    </row>
    <row r="30" spans="1:10" s="21" customFormat="1" ht="14.25" x14ac:dyDescent="0.15">
      <c r="A30" s="64" t="s">
        <v>36</v>
      </c>
      <c r="B30" s="64"/>
      <c r="C30" s="64"/>
      <c r="D30" s="64"/>
      <c r="E30" s="64"/>
      <c r="F30" s="64"/>
      <c r="G30" s="64"/>
      <c r="H30" s="64"/>
      <c r="I30" s="64"/>
      <c r="J30" s="64"/>
    </row>
    <row r="31" spans="1:10" s="21" customFormat="1" ht="14.25" x14ac:dyDescent="0.15">
      <c r="D31" s="22"/>
      <c r="F31" s="22"/>
    </row>
    <row r="32" spans="1:10" ht="14.25" x14ac:dyDescent="0.15">
      <c r="A32" s="21"/>
      <c r="B32" s="21"/>
      <c r="C32" s="21"/>
      <c r="D32" s="22"/>
      <c r="E32" s="21"/>
      <c r="F32" s="22"/>
      <c r="G32" s="21"/>
      <c r="H32" s="21"/>
      <c r="I32" s="21"/>
      <c r="J32" s="21"/>
    </row>
  </sheetData>
  <autoFilter ref="A5:J27" xr:uid="{00000000-0009-0000-0000-000004000000}"/>
  <mergeCells count="20">
    <mergeCell ref="F18:F19"/>
    <mergeCell ref="G18:G19"/>
    <mergeCell ref="H18:H19"/>
    <mergeCell ref="I18:I19"/>
    <mergeCell ref="A2:J2"/>
    <mergeCell ref="A18:A19"/>
    <mergeCell ref="B18:B19"/>
    <mergeCell ref="C18:C19"/>
    <mergeCell ref="D18:D19"/>
    <mergeCell ref="E18:E19"/>
    <mergeCell ref="A30:J30"/>
    <mergeCell ref="A20:A21"/>
    <mergeCell ref="B20:B21"/>
    <mergeCell ref="C20:C21"/>
    <mergeCell ref="D20:D21"/>
    <mergeCell ref="E20:E21"/>
    <mergeCell ref="F20:F21"/>
    <mergeCell ref="G20:G21"/>
    <mergeCell ref="H20:H21"/>
    <mergeCell ref="I20:I21"/>
  </mergeCells>
  <phoneticPr fontId="2"/>
  <dataValidations count="2">
    <dataValidation imeMode="halfAlpha" allowBlank="1" showInputMessage="1" showErrorMessage="1" errorTitle="参考" error="半角数字で入力して下さい。" promptTitle="入力方法" prompt="半角数字で入力して下さい。" sqref="F23:G28 F22 H22 G22 F20 G20 F6:F18 G6:G18 H6:H18 H20" xr:uid="{00000000-0002-0000-0400-000000000000}"/>
    <dataValidation operator="greaterThanOrEqual" allowBlank="1" showInputMessage="1" showErrorMessage="1" errorTitle="注意" error="プルダウンメニューから選択して下さい_x000a_" sqref="E22:E28 E6:E18 E20" xr:uid="{00000000-0002-0000-0400-000001000000}"/>
  </dataValidations>
  <printOptions horizontalCentered="1"/>
  <pageMargins left="0.59055118110236227" right="0.59055118110236227" top="0.35433070866141736" bottom="0.23622047244094491" header="0.35433070866141736" footer="0.31496062992125984"/>
  <pageSetup paperSize="9" scale="57" fitToHeight="0" orientation="landscape" r:id="rId1"/>
  <headerFooter alignWithMargins="0"/>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8ADF69-CAD5-49AB-B5ED-CE15F9361120}">
  <ds:schemaRefs>
    <ds:schemaRef ds:uri="http://schemas.microsoft.com/sharepoint/v3/contenttype/forms"/>
  </ds:schemaRefs>
</ds:datastoreItem>
</file>

<file path=customXml/itemProps2.xml><?xml version="1.0" encoding="utf-8"?>
<ds:datastoreItem xmlns:ds="http://schemas.openxmlformats.org/officeDocument/2006/customXml" ds:itemID="{E5218642-100B-4A4A-94D1-3F9DFD8FEA63}">
  <ds:schemaRefs>
    <ds:schemaRef ds:uri="http://schemas.microsoft.com/office/2006/documentManagement/types"/>
    <ds:schemaRef ds:uri="http://purl.org/dc/dcmitype/"/>
    <ds:schemaRef ds:uri="http://purl.org/dc/terms/"/>
    <ds:schemaRef ds:uri="http://www.w3.org/XML/1998/namespace"/>
    <ds:schemaRef ds:uri="b5471033-25ca-41e4-b4f9-0c69817a7d90"/>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customXml/itemProps3.xml><?xml version="1.0" encoding="utf-8"?>
<ds:datastoreItem xmlns:ds="http://schemas.openxmlformats.org/officeDocument/2006/customXml" ds:itemID="{F8D92D96-5AF0-40A6-8772-5181F747D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2023-01-27T00:05:26Z</dcterms:modified>
  <cp:lastModifiedBy/>
  <dcterms:created xsi:type="dcterms:W3CDTF">2021-10-29T07:52:03Z</dcterms:created>
</cp:coreProperties>
</file>

<file path=docProps/custom.xml><?xml version="1.0" encoding="utf-8"?>
<Properties xmlns="http://schemas.openxmlformats.org/officeDocument/2006/custom-properties" xmlns:vt="http://schemas.openxmlformats.org/officeDocument/2006/docPropsVTypes"/>
</file>