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4'!$A$5:$K$45</definedName>
    <definedName name="_xlnm._FilterDatabase" localSheetId="3" hidden="1">'別記様式 5'!$A$5:$L$15</definedName>
    <definedName name="_xlnm._FilterDatabase" localSheetId="4" hidden="1">'別記様式６'!$A$5:$J$18</definedName>
    <definedName name="_xlnm.Print_Area" localSheetId="0">'別記様式 2'!$A$1:$K$13</definedName>
    <definedName name="_xlnm.Print_Area" localSheetId="1">'別記様式 3'!$A$1:$L$16</definedName>
    <definedName name="_xlnm.Print_Area" localSheetId="2">'別記様式 4'!$A$1:$K$56</definedName>
    <definedName name="_xlnm.Print_Area" localSheetId="3">'別記様式 5'!$A$1:$L$21</definedName>
    <definedName name="_xlnm.Print_Area" localSheetId="4">'別記様式６'!$A$1:$J$27</definedName>
    <definedName name="_xlnm.Print_Titles" localSheetId="2">'別記様式 4'!$1:$5</definedName>
    <definedName name="_xlnm.Print_Titles" localSheetId="3">'別記様式 5'!$1:$5</definedName>
    <definedName name="_xlnm.Print_Titles" localSheetId="4">'別記様式６'!$1:$5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<sst xmlns="http://schemas.openxmlformats.org/spreadsheetml/2006/main" count="575" uniqueCount="197">
  <si>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</si>
  <si>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</si>
  <si>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</si>
  <si>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</si>
  <si>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</si>
  <si>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</si>
  <si>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</si>
  <si>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</si>
  <si>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</si>
  <si>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</si>
  <si>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</si>
  <si>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</si>
  <si>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</si>
  <si>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</si>
  <si>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</si>
  <si>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</si>
  <si>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</si>
  <si>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</si>
  <si>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</si>
  <si>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</si>
  <si>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</si>
  <si>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</si>
  <si>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</si>
  <si>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</si>
  <si>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</si>
  <si>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</si>
  <si>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</si>
  <si>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</si>
  <si>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</si>
  <si>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</si>
  <si>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</si>
  <si>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</si>
  <si>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</si>
  <si>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</si>
  <si>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</si>
  <si>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</si>
  <si>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</si>
  <si>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支出負担行為担当官
国税庁長官官房会計課長
寺田　広紀
東京都千代田区霞が関３－１－１</t>
  </si>
  <si>
    <t>支出負担行為担当官
国税庁長官官房会計課長
寺田　広紀
東京都千代田区霞が関３－１－１</t>
  </si>
  <si>
    <t>支出負担行為担当官
国税庁長官官房会計課長
寺田　広紀
東京都千代田区霞が関３－１－１</t>
  </si>
  <si>
    <t>支出負担行為担当官
国税庁長官官房会計課長
寺田　広紀
東京都千代田区霞が関３－１－１</t>
  </si>
  <si>
    <t>支出負担行為担当官
国税庁長官官房会計課長
奈良井　功
東京都千代田区霞が関３－１－１</t>
  </si>
  <si>
    <t>支出負担行為担当官
国税庁長官官房会計課長
奈良井　功
東京都千代田区霞が関３－１－１</t>
  </si>
  <si>
    <t>支出負担行為担当官
国税庁長官官房会計課長
奈良井　功
東京都千代田区霞が関３－１－１</t>
  </si>
  <si>
    <t>支出負担行為担当官
国税庁長官官房会計課長
奈良井　功
東京都千代田区霞が関３－１－１</t>
  </si>
  <si>
    <t>支出負担行為担当官
国税庁長官官房会計課長
奈良井　功
東京都千代田区霞が関３－１－１</t>
  </si>
  <si>
    <t>支出負担行為担当官
国税庁長官官房会計課長
奈良井　功
東京都千代田区霞が関３－１－１</t>
  </si>
  <si>
    <t>一般競争入札</t>
  </si>
  <si>
    <t>同種の他の契約の予定価格を類推されるおそれがあるため公表しない</t>
  </si>
  <si>
    <t>同種の他の契約の予定価格を類推されるおそれがあるため公表しない</t>
  </si>
  <si>
    <t>同種の他の契約の予定価格を類推されるおそれがあるため公表しない</t>
  </si>
  <si>
    <t>同種の他の契約の予定価格を類推されるおそれがあるため公表しない</t>
  </si>
  <si>
    <t>－</t>
  </si>
  <si>
    <t>Ｄｙｎａｂｏｏｋ株式会社
東京都江東区豊洲５－６－１５</t>
  </si>
  <si>
    <t xml:space="preserve"> 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</si>
  <si>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</si>
  <si>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t>
  </si>
  <si>
    <t>特になし</t>
  </si>
  <si>
    <t>国税庁等ホームページ等のコンテンツ診断業務等の委託　一式</t>
  </si>
  <si>
    <t>内蔵ハードディスク及び外付けソリッドステートドライブ等の購入　内蔵ハードディスク（8TB）　138個ほか</t>
  </si>
  <si>
    <t>「海外のユネスコ無形文化遺産（酒類関係）」に関する調査業務の委託　一式</t>
  </si>
  <si>
    <t>メールアドレス検索システムの移行作業の委託　一式</t>
  </si>
  <si>
    <t>「税を考える週間」におけるインターネット広告の実施　一式</t>
  </si>
  <si>
    <t>令和3年分所得税及び復興特別所得税並びに消費税及び地方消費税の確定申告のお知らせはがき等作成　区分1
1,526,440通</t>
  </si>
  <si>
    <t>令和3年分所得税及び復興特別所得税並びに消費税及び地方消費税の確定申告のお知らせはがき等作成　区分2
1,720,940通</t>
  </si>
  <si>
    <t>令和3年分所得税及び復興特別所得税並びに消費税及び地方消費税の確定申告のお知らせはがき等作成　区分3
1,613,590通</t>
  </si>
  <si>
    <t>令和3年分所得税及び復興特別所得税並びに消費税及び地方消費税の確定申告のお知らせはがき等作成　区分4
1,759,960通</t>
  </si>
  <si>
    <t>令和3年分所得税及び復興特別所得税並びに消費税及び地方消費税の確定申告のお知らせはがき等作成　区分6
のべ1,259,980枚</t>
  </si>
  <si>
    <t>作成コーナー用パソコンに係る高速データ通信端末等の借入及び高速データ通信回線の提供  一式</t>
  </si>
  <si>
    <t>ICカードの調達　658枚</t>
  </si>
  <si>
    <t>「酒造り技術シンポジウム（仮称）」の開催に係る運営業務委託　一式</t>
  </si>
  <si>
    <t>日本の伝統的な酒造り技術に関するＰＲ動画製作　一式</t>
  </si>
  <si>
    <t>二酸化炭素濃度計の調達　941台</t>
  </si>
  <si>
    <t>「歳入歳出外現金領収証書帳　外１件」の刷成
のべ2,443冊</t>
  </si>
  <si>
    <t>海外主要国における日本産酒類の市場調査の委託　一式</t>
  </si>
  <si>
    <t>輸出物品販売場の免税販売手続に係る電子認証局の運用等業務の委託　一式</t>
  </si>
  <si>
    <t>令和3年度日台友情イベントに係る運営業務の委託 　一式</t>
  </si>
  <si>
    <t>データ分析用パソコンの借入　17台</t>
  </si>
  <si>
    <t>携帯用プリンタの購入　155台</t>
  </si>
  <si>
    <t>「納税証明書リーフレット」の刷成
1,255,500枚</t>
  </si>
  <si>
    <t>「上海への泡盛輸出促進事業」における運営業務の委託 　一式</t>
  </si>
  <si>
    <t>令和3年度フロンティア市場への商談会運営に係る業務委託　一式</t>
  </si>
  <si>
    <t>令和3年分確定申告期におけるインターネット広告の実施　一式</t>
  </si>
  <si>
    <t>令和3年分確定申告期におけるテレビスポット放送の実施　一式</t>
  </si>
  <si>
    <t>令和3年度海外の日本産酒類専門家育成に係る研修等運営業務の委託　一式</t>
  </si>
  <si>
    <t>令和3年度フランスへの日本酒輸出促進事業における運営業務の委託　一式</t>
  </si>
  <si>
    <t>「海外の日本食レストラン向け日本産酒類情報発信事業」における運営業務の委託　一式</t>
  </si>
  <si>
    <t>「令和4年度国税専門官採用試験募集用ポスター　外5件」の刷成　のべ219,780部</t>
  </si>
  <si>
    <t>「法人税歴表（9種類）　外2件」の刷成 のべ122,100部</t>
  </si>
  <si>
    <t>「令和3年分　贈与税の申告書（第一表、第一表の二及び第二表）」の刷成
のべ652,860セット</t>
  </si>
  <si>
    <t>資産税関係調査書・決議書編てつ用バインダー等の購入　25,324冊 バインダー背ラベル　27,930枚</t>
  </si>
  <si>
    <t>「令和3年分お知らせはがき（譲渡・贈与）」の刷成（区分1）
230,945セット</t>
  </si>
  <si>
    <t>「令和3年分お知らせはがき（譲渡・贈与）」の刷成（区分2）
254,716セット</t>
  </si>
  <si>
    <t>「令和3年分お知らせはがき（譲渡・贈与）」の刷成（区分3）
72,918セット</t>
  </si>
  <si>
    <t>事務用パソコン用覗き見防止フィルターの購入　8,217枚</t>
  </si>
  <si>
    <t>事務用パソコン用ディスプレイの購入　1,369台</t>
  </si>
  <si>
    <t>コンピュータウイルス対策製品の調達　一式</t>
  </si>
  <si>
    <t>令和3年度「情報技術専門家セミナー」の実施委託</t>
  </si>
  <si>
    <t>株式会社ＲＳコネクト
東京都文京区湯島３－２６－１１</t>
  </si>
  <si>
    <t>株式会社ランシステム
埼玉県狭山市狭山台４－２７－３８</t>
  </si>
  <si>
    <t>株式会社国際開発センター
東京都港区港南１－６－４１　</t>
  </si>
  <si>
    <t>富士通株式会社
神奈川県川崎市中原区上小田中４－１－１</t>
  </si>
  <si>
    <t>株式会社アドフロンテ
東京都中央区銀座５－１３―１６</t>
  </si>
  <si>
    <t>株式会社ディーソル
東京都中央区日本橋人形町１－８－４</t>
  </si>
  <si>
    <t>ナカバヤシ株式会社
大阪府大阪市中央区北浜東１－２０</t>
  </si>
  <si>
    <t>東洋紙業株式会社
大阪府大阪市浪速区芦原１－３-１８</t>
  </si>
  <si>
    <t>株式会社ＴＬＰ
東京都板橋区板橋１－５３－２</t>
  </si>
  <si>
    <t>株式会社恵和ビジネス
北海道札幌市中央区南二条西１２－３２４－１</t>
  </si>
  <si>
    <t>株式会社ビジョン
東京都新宿区西新宿６－５－１</t>
  </si>
  <si>
    <t>東洋印刷株式会社
京都府京都市伏見区中島中道町１３３</t>
  </si>
  <si>
    <t>日本電気株式会社
東京都港区芝５－７－１</t>
  </si>
  <si>
    <t>株式会社オカモトヤ
東京都港区虎ノ門１－１－２４</t>
  </si>
  <si>
    <t>株式会社ビー・プロ
宮城県仙台市若林区六丁の目西町４－１</t>
  </si>
  <si>
    <t>東洋紙業株式会社
大阪府大阪市浪速区芦原１－３－１８</t>
  </si>
  <si>
    <t>デジタルランド株式会社
長野県伊那市西春近２３０８－２</t>
  </si>
  <si>
    <t>株式会社イベントアンドコンベンションハウス
東京都台東区台東４－２７－５</t>
  </si>
  <si>
    <t>株式会社トランス・デュース
東京都港区西新橋２－８－１２　第二土井ビル３階</t>
  </si>
  <si>
    <t>武正株式会社
埼玉県本庄市前原２－３－２５</t>
  </si>
  <si>
    <t>太平洋印刷株式会社
東京都千代田区神田東紺屋町３０</t>
  </si>
  <si>
    <t>マッキンゼー・アンド・カンパニー・インコーポレイテッド・ジャパン
東京都港区六本木１－９－１０
アークヒルズ仙石山森タワー</t>
  </si>
  <si>
    <t>三菱電機インフォメーションネットワーク株式会社
東京都港区芝浦４－６－８</t>
  </si>
  <si>
    <t>株式会社横浜エージェンシー＆コミュニケーションズ 
神奈川県横浜市西区みなとみらい４－４－５　横浜アイマークプレイス</t>
  </si>
  <si>
    <t>株式会社日立システムズ
東京都品川区大崎１－２－１</t>
  </si>
  <si>
    <t>三信電気株式会社
東京都港区芝４－４－１２</t>
  </si>
  <si>
    <t>株式会社ウエブプリンティング
埼玉県戸田市美女木４－２７－１８</t>
  </si>
  <si>
    <t>独立行政法人日本貿易振興機構
東京都港区赤坂１－１２－３２</t>
  </si>
  <si>
    <t>株式会社サイバーエージェント
東京都渋谷区宇田川町４０－１</t>
  </si>
  <si>
    <t>株式会社大広
大阪府大阪市北区中之島２－２－７</t>
  </si>
  <si>
    <t>NECネクサソリューションズ株式会社
東京都港区三田１－４－２８</t>
  </si>
  <si>
    <t>株式会社テー・オー・ダブリュー
東京都港区虎ノ門４－３－１３　ヒューリック神谷町ビル</t>
  </si>
  <si>
    <t>株式会社テレビ朝日
東京都港区六本木６－９－１</t>
  </si>
  <si>
    <t>株式会社パソナ
東京都千代田区丸の内１－５－１</t>
  </si>
  <si>
    <t>株式会社アイネット
東京都中央区銀座７－１６－２１</t>
  </si>
  <si>
    <t>株式会社富士通ラーニングメディア
東京都大田区新蒲田１－１７－２５</t>
  </si>
  <si>
    <t>株式会社ハップ
東京都江戸川区松江１－１１－３</t>
  </si>
  <si>
    <t>一般競争入札（総合評価方式）</t>
  </si>
  <si>
    <t>@21.67円</t>
  </si>
  <si>
    <t>@25.08円</t>
  </si>
  <si>
    <t>@21.45円</t>
  </si>
  <si>
    <t>@30.25円ほか</t>
  </si>
  <si>
    <t>@58.3円</t>
  </si>
  <si>
    <t>@60.5円</t>
  </si>
  <si>
    <t>単価契約
予定調達総額33,077,954円</t>
  </si>
  <si>
    <t>単価契約
予定調達総額43,161,175円</t>
  </si>
  <si>
    <t>単価契約
予定調達総額40,468,837円</t>
  </si>
  <si>
    <t>単価契約
予定調達総額37,751,142円</t>
  </si>
  <si>
    <t>単価契約
予定調達総額36,962,282円</t>
  </si>
  <si>
    <t>単価契約
予定調達総額13,464,093円</t>
  </si>
  <si>
    <t>単価契約
予定調達総額14,849,942円</t>
  </si>
  <si>
    <t>単価契約
予定調達総額4,411,539円</t>
  </si>
  <si>
    <t>（部局名：国税庁）</t>
  </si>
  <si>
    <t>（審議対象期間　令和3年10月1日～令和3年12月31日）</t>
  </si>
  <si>
    <t>令和3年分所得税及び復興特別所得税並びに消費税及び地方消費税の確定申告のお知らせはがき等作成　区分5
のべ502,110枚</t>
  </si>
  <si>
    <t>国税庁保存文書のマイクロフィルム作成業務の委託</t>
  </si>
  <si>
    <t>相続税関係簿書（調査書・決議書）編てつ用クロス表紙の購入　94,636組ほか</t>
  </si>
  <si>
    <t>支出負担行為担当官
国税庁長官官房会計課長
奈良井　功
東京都千代田区霞が関３－１－1</t>
  </si>
  <si>
    <t>令和3年度乗用自動車の購入等（区分2）　47台</t>
  </si>
  <si>
    <t>ｅ－Ｔａｘの利用に関するアンケート用プログラム等の開発及びアンケート結果の集計・分析に係る支援業務委託　一式</t>
  </si>
  <si>
    <t>令和3年度ICT調査法研修（実践編）の実施委託　一式</t>
  </si>
  <si>
    <t>令和3年度インターネットを利用したアンケート調査　一式</t>
  </si>
  <si>
    <t>令和3年度確定申告書等作成コーナープリンタ用トナーカートリッジの購入　のべ12,709本</t>
  </si>
  <si>
    <t>「酒税納税申告書　外5件」の刷成　のべ287,840部</t>
  </si>
  <si>
    <t>国税庁LAN共用デスクトップパソコンの借入　22台</t>
  </si>
  <si>
    <t>株式会社高速
埼玉県川越市芳野台１－１０３－７</t>
  </si>
  <si>
    <t>株式会社ニチマイ
東京都江戸川区中葛西４－１９－１４</t>
  </si>
  <si>
    <t>竹野株式会社
大阪府東大阪市長田中２－３－１８</t>
  </si>
  <si>
    <t>本田技研工業株式会社
東京都港区南青山２－１－１</t>
  </si>
  <si>
    <t>日本ソフトウェアマネジメント株式会社
神奈川県横浜市神奈川区金港町５－３２　ベイフロント横浜</t>
  </si>
  <si>
    <t>株式会社大塚商会
東京都千代田区飯田橋２－１８－４</t>
  </si>
  <si>
    <t>株式会社ネオマーケティング
東京都渋谷区南平台町１６－２５</t>
  </si>
  <si>
    <t>株式会社ビー・エス・デーインフォメーションテクノロジー
東京都中央区銀座３－４－１２</t>
  </si>
  <si>
    <t>@31.955円ほか</t>
  </si>
  <si>
    <t>＠29.92円ほか</t>
  </si>
  <si>
    <t>－</t>
  </si>
  <si>
    <t>単価契約
予定調達総額15,544,729円</t>
  </si>
  <si>
    <t>単価契約
予定調達総額15,780,336円</t>
  </si>
  <si>
    <t>随意契約
（企画競争無し）</t>
  </si>
  <si>
    <t>令和３年度税務大学校で使用する図書の購入（第７回）　1,387冊</t>
  </si>
  <si>
    <t>支出負担行為担当官
税務大学校副校長
三宅　啓介
埼玉県和光市南２－３－７</t>
  </si>
  <si>
    <t>株式会社紀伊國屋書店
東京都新宿区新宿３－１７－７</t>
  </si>
  <si>
    <t>一般競争入札</t>
  </si>
  <si>
    <t>＠3,443円</t>
  </si>
  <si>
    <t>‐</t>
  </si>
  <si>
    <t>令和３年度普通科における「ＩＣＴの基礎知識」の研修実施委託　一式</t>
  </si>
  <si>
    <t>株式会社東京ＩＴ経営センター
東京都八王子市みなみ野３－３２－３</t>
  </si>
  <si>
    <t>＠440円ほか</t>
  </si>
  <si>
    <t>令和３年度専科本科における「データ活用の基礎知識」の研修実施委託　一式</t>
  </si>
  <si>
    <t>令和３年度税務大学校で使用する図書の購入（第８回）　のべ1,387冊</t>
  </si>
  <si>
    <t>＠5,240.4円</t>
  </si>
  <si>
    <t>シュレッダーの購入　24台</t>
  </si>
  <si>
    <t>株式会社　サンユー
東京都中央区銀座３－４－１２</t>
  </si>
  <si>
    <t>事務用いすの購入　202脚</t>
  </si>
  <si>
    <t>株式会社　ヒシヤ
長野県長野市大字長野桜枝町８５８</t>
  </si>
  <si>
    <t>税務大学校和光校舎及び関東信越研修所において使用するガスの調達　658,000立方メートル</t>
  </si>
  <si>
    <t>東京電力エナジーパートナー株式会社　
東京都千代田区内幸町１－１－３</t>
  </si>
  <si>
    <t>@51.202円ほか</t>
  </si>
  <si>
    <t xml:space="preserve">〇研修講師
①研修内容と同等の研修を複数回実施した経験があり、かつ、②研修に必要な体系的・専門的な知識を身に付けている者とすること。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</si>
</sst>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44"/>
      <color indexed="8"/>
      <name val="Calibri"/>
      <family val="2"/>
    </font>
    <font>
      <sz val="4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3">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0" fontId="8" fillId="33" borderId="0" xfId="0" applyFont="1" applyFill="1" applyAlignment="1">
      <alignment vertical="center"/>
    </xf>
    <xf numFmtId="0" fontId="8" fillId="33" borderId="10" xfId="0" applyFont="1" applyFill="1" applyBorder="1" applyAlignment="1">
      <alignment horizontal="left" vertical="center" wrapText="1"/>
    </xf>
    <xf numFmtId="0" fontId="4" fillId="33" borderId="0" xfId="0" applyFont="1" applyFill="1" applyAlignment="1">
      <alignment vertical="center"/>
    </xf>
    <xf numFmtId="182" fontId="8" fillId="0" borderId="12" xfId="63" applyNumberFormat="1" applyFont="1" applyFill="1" applyBorder="1" applyAlignment="1">
      <alignment horizontal="center" vertical="center" wrapText="1"/>
      <protection/>
    </xf>
    <xf numFmtId="184" fontId="0" fillId="0" borderId="10" xfId="51" applyNumberFormat="1" applyFont="1" applyFill="1" applyBorder="1" applyAlignment="1" applyProtection="1" quotePrefix="1">
      <alignment horizontal="center" vertical="center"/>
      <protection locked="0"/>
    </xf>
    <xf numFmtId="0" fontId="10" fillId="0" borderId="10" xfId="65" applyNumberFormat="1" applyFont="1" applyFill="1" applyBorder="1" applyAlignment="1" applyProtection="1">
      <alignment vertical="center" wrapText="1"/>
      <protection locked="0"/>
    </xf>
    <xf numFmtId="180" fontId="10" fillId="0" borderId="10" xfId="66" applyNumberFormat="1" applyFont="1" applyFill="1" applyBorder="1" applyAlignment="1" applyProtection="1">
      <alignment horizontal="center" vertical="center" wrapText="1"/>
      <protection locked="0"/>
    </xf>
    <xf numFmtId="188" fontId="10" fillId="0" borderId="10" xfId="65" applyNumberFormat="1" applyFont="1" applyFill="1" applyBorder="1" applyAlignment="1" applyProtection="1">
      <alignment horizontal="center" vertical="center" wrapText="1"/>
      <protection locked="0"/>
    </xf>
    <xf numFmtId="0" fontId="10" fillId="0" borderId="10" xfId="65" applyNumberFormat="1" applyFont="1" applyFill="1" applyBorder="1" applyAlignment="1" applyProtection="1">
      <alignment horizontal="left" vertical="center" wrapText="1"/>
      <protection locked="0"/>
    </xf>
    <xf numFmtId="184" fontId="10" fillId="0" borderId="10" xfId="49" applyNumberFormat="1" applyFont="1" applyFill="1" applyBorder="1" applyAlignment="1" applyProtection="1" quotePrefix="1">
      <alignment horizontal="center" vertical="center" wrapText="1"/>
      <protection locked="0"/>
    </xf>
    <xf numFmtId="188" fontId="10" fillId="0" borderId="10" xfId="65" applyNumberFormat="1" applyFont="1" applyFill="1" applyBorder="1" applyAlignment="1">
      <alignment horizontal="center" vertical="center" wrapText="1"/>
      <protection/>
    </xf>
    <xf numFmtId="184" fontId="10" fillId="0" borderId="10" xfId="51" applyNumberFormat="1" applyFont="1" applyFill="1" applyBorder="1" applyAlignment="1" applyProtection="1" quotePrefix="1">
      <alignment horizontal="center" vertical="center"/>
      <protection locked="0"/>
    </xf>
    <xf numFmtId="184" fontId="10" fillId="0" borderId="10" xfId="49" applyNumberFormat="1" applyFont="1" applyFill="1" applyBorder="1" applyAlignment="1" applyProtection="1" quotePrefix="1">
      <alignment horizontal="center" vertical="center"/>
      <protection locked="0"/>
    </xf>
    <xf numFmtId="0" fontId="10" fillId="0" borderId="10" xfId="65" applyNumberFormat="1" applyFont="1" applyFill="1" applyBorder="1" applyAlignment="1">
      <alignment vertical="center" wrapText="1"/>
      <protection/>
    </xf>
    <xf numFmtId="188" fontId="10" fillId="0" borderId="10" xfId="51" applyNumberFormat="1" applyFont="1" applyFill="1" applyBorder="1" applyAlignment="1" applyProtection="1">
      <alignment horizontal="center" vertical="center"/>
      <protection locked="0"/>
    </xf>
    <xf numFmtId="188" fontId="10" fillId="0" borderId="10" xfId="49" applyNumberFormat="1" applyFont="1" applyFill="1" applyBorder="1" applyAlignment="1" applyProtection="1">
      <alignment horizontal="center" vertical="center"/>
      <protection locked="0"/>
    </xf>
    <xf numFmtId="0" fontId="12" fillId="0" borderId="10" xfId="65" applyNumberFormat="1" applyFont="1" applyFill="1" applyBorder="1" applyAlignment="1" applyProtection="1">
      <alignment vertical="center" wrapText="1"/>
      <protection locked="0"/>
    </xf>
    <xf numFmtId="0" fontId="10" fillId="33" borderId="10" xfId="65" applyNumberFormat="1" applyFont="1" applyFill="1" applyBorder="1" applyAlignment="1" applyProtection="1">
      <alignment vertical="center" wrapText="1"/>
      <protection locked="0"/>
    </xf>
    <xf numFmtId="187" fontId="8" fillId="0" borderId="12" xfId="63" applyNumberFormat="1" applyFont="1" applyFill="1" applyBorder="1" applyAlignment="1">
      <alignment vertical="center" wrapText="1"/>
      <protection/>
    </xf>
    <xf numFmtId="188" fontId="10" fillId="0" borderId="10" xfId="65" applyNumberFormat="1" applyFont="1" applyFill="1" applyBorder="1" applyAlignment="1" applyProtection="1">
      <alignment horizontal="center" vertical="center"/>
      <protection locked="0"/>
    </xf>
    <xf numFmtId="0" fontId="8" fillId="33" borderId="10" xfId="0" applyFont="1" applyFill="1" applyBorder="1" applyAlignment="1">
      <alignment vertical="center" wrapText="1"/>
    </xf>
    <xf numFmtId="186" fontId="10" fillId="0" borderId="10" xfId="49" applyNumberFormat="1" applyFont="1" applyFill="1" applyBorder="1" applyAlignment="1" applyProtection="1" quotePrefix="1">
      <alignment horizontal="center" vertical="center" shrinkToFit="1"/>
      <protection locked="0"/>
    </xf>
    <xf numFmtId="186" fontId="10" fillId="0" borderId="10" xfId="51" applyNumberFormat="1" applyFont="1" applyFill="1" applyBorder="1" applyAlignment="1" applyProtection="1" quotePrefix="1">
      <alignment horizontal="center" vertical="center" shrinkToFit="1"/>
      <protection locked="0"/>
    </xf>
    <xf numFmtId="187" fontId="10" fillId="0" borderId="10" xfId="51" applyNumberFormat="1" applyFont="1" applyFill="1" applyBorder="1" applyAlignment="1" applyProtection="1" quotePrefix="1">
      <alignment horizontal="center" vertical="center" shrinkToFit="1"/>
      <protection locked="0"/>
    </xf>
    <xf numFmtId="0" fontId="8" fillId="0" borderId="10" xfId="0" applyFont="1" applyFill="1" applyBorder="1" applyAlignment="1">
      <alignment vertical="center" wrapText="1"/>
    </xf>
    <xf numFmtId="0" fontId="8" fillId="0" borderId="10" xfId="64" applyFont="1" applyBorder="1" applyAlignment="1">
      <alignment vertical="center" wrapText="1"/>
      <protection/>
    </xf>
    <xf numFmtId="0" fontId="9" fillId="0" borderId="10" xfId="65" applyFont="1" applyBorder="1" applyAlignment="1">
      <alignment vertical="center" wrapText="1"/>
      <protection/>
    </xf>
    <xf numFmtId="180" fontId="9" fillId="0" borderId="10" xfId="65" applyNumberFormat="1" applyFont="1" applyBorder="1" applyAlignment="1">
      <alignment horizontal="center" vertical="center" wrapText="1"/>
      <protection/>
    </xf>
    <xf numFmtId="188" fontId="9" fillId="0" borderId="10" xfId="65" applyNumberFormat="1" applyFont="1" applyBorder="1" applyAlignment="1">
      <alignment horizontal="center" vertical="center" wrapText="1"/>
      <protection/>
    </xf>
    <xf numFmtId="183" fontId="9" fillId="0" borderId="10" xfId="65" applyNumberFormat="1" applyFont="1" applyBorder="1" applyAlignment="1">
      <alignment horizontal="center" vertical="center" wrapText="1"/>
      <protection/>
    </xf>
    <xf numFmtId="189" fontId="8" fillId="0" borderId="10" xfId="63" applyNumberFormat="1" applyFont="1" applyBorder="1" applyAlignment="1">
      <alignment horizontal="center" vertical="center" wrapText="1"/>
      <protection/>
    </xf>
    <xf numFmtId="181" fontId="9" fillId="0" borderId="10" xfId="49" applyNumberFormat="1" applyFont="1" applyFill="1" applyBorder="1" applyAlignment="1" quotePrefix="1">
      <alignment horizontal="center" vertical="center" wrapText="1" shrinkToFit="1"/>
    </xf>
    <xf numFmtId="182" fontId="8" fillId="0" borderId="10" xfId="63" applyNumberFormat="1" applyFont="1" applyBorder="1" applyAlignment="1">
      <alignment horizontal="center" vertical="center" wrapText="1"/>
      <protection/>
    </xf>
    <xf numFmtId="188" fontId="8" fillId="0" borderId="10" xfId="63"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10" xfId="62" applyFont="1" applyBorder="1" applyAlignment="1">
      <alignment horizontal="left" vertical="center" wrapText="1"/>
      <protection/>
    </xf>
    <xf numFmtId="58" fontId="8" fillId="0" borderId="10" xfId="63" applyNumberFormat="1" applyFont="1" applyBorder="1" applyAlignment="1">
      <alignment horizontal="center" vertical="center" wrapText="1"/>
      <protection/>
    </xf>
    <xf numFmtId="0" fontId="8" fillId="0" borderId="10" xfId="63" applyFont="1" applyBorder="1" applyAlignment="1">
      <alignment vertical="center" wrapText="1"/>
      <protection/>
    </xf>
    <xf numFmtId="181" fontId="8" fillId="0" borderId="10" xfId="62" applyNumberFormat="1" applyFont="1" applyBorder="1" applyAlignment="1" quotePrefix="1">
      <alignment horizontal="center" vertical="center" wrapText="1"/>
      <protection/>
    </xf>
    <xf numFmtId="49" fontId="8" fillId="0" borderId="10" xfId="63" applyNumberFormat="1" applyFont="1" applyBorder="1" applyAlignment="1">
      <alignment horizontal="center" vertical="center" wrapText="1"/>
      <protection/>
    </xf>
    <xf numFmtId="188" fontId="8" fillId="0" borderId="10" xfId="64" applyNumberFormat="1" applyFont="1" applyBorder="1" applyAlignment="1">
      <alignment horizontal="center" vertical="center" wrapText="1"/>
      <protection/>
    </xf>
    <xf numFmtId="0" fontId="8" fillId="0" borderId="10" xfId="0" applyFont="1" applyBorder="1" applyAlignment="1">
      <alignment horizontal="left"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標準_別紙３ 2" xfId="66"/>
    <cellStyle name="Followed Hyperlink" xfId="67"/>
    <cellStyle name="良い" xfId="68"/>
  </cellStyles>
  <dxfs count="31">
    <dxf>
      <fill>
        <patternFill>
          <bgColor theme="5" tint="0.3999499976634979"/>
        </patternFill>
      </fill>
    </dxf>
    <dxf>
      <fill>
        <patternFill>
          <bgColor theme="0" tint="-0.3499799966812134"/>
        </patternFill>
      </fill>
    </dxf>
    <dxf>
      <fill>
        <patternFill>
          <bgColor theme="0" tint="-0.3499799966812134"/>
        </patternFill>
      </fill>
    </dxf>
    <dxf>
      <fill>
        <patternFill>
          <bgColor theme="5" tint="0.3999499976634979"/>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1466850</xdr:colOff>
      <xdr:row>5</xdr:row>
      <xdr:rowOff>1323975</xdr:rowOff>
    </xdr:from>
    <xdr:to>
      <xdr:col>7</xdr:col>
      <xdr:colOff>571500</xdr:colOff>
      <xdr:row>7</xdr:row>
      <xdr:rowOff>1228725</xdr:rowOff>
    </xdr:to>
    <xdr:sp>
      <xdr:nvSpPr>
        <xdr:cNvPr id="1" name="テキスト ボックス 1"/>
        <xdr:cNvSpPr txBox="1">
          <a:spLocks noChangeArrowheads="1"/>
        </xdr:cNvSpPr>
      </xdr:nvSpPr>
      <xdr:spPr>
        <a:xfrm>
          <a:off x="1466850" y="3257550"/>
          <a:ext cx="9344025" cy="2857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400" b="0" i="0" u="none" baseline="0">
              <a:solidFill>
                <a:srgbClr val="000000"/>
              </a:solidFill>
              <a:latin typeface="Calibri"/>
              <a:ea typeface="Calibri"/>
              <a:cs typeface="Calibri"/>
            </a:rPr>
            <a:t>
</a:t>
          </a:r>
          <a:r>
            <a:rPr lang="en-US" cap="none" sz="4400" b="0" i="0" u="none" baseline="0">
              <a:solidFill>
                <a:srgbClr val="000000"/>
              </a:solidFill>
              <a:latin typeface="ＭＳ Ｐゴシック"/>
              <a:ea typeface="ＭＳ Ｐゴシック"/>
              <a:cs typeface="ＭＳ Ｐゴシック"/>
            </a:rPr>
            <a:t>　　　　　　　　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5</xdr:row>
      <xdr:rowOff>1104900</xdr:rowOff>
    </xdr:from>
    <xdr:to>
      <xdr:col>7</xdr:col>
      <xdr:colOff>581025</xdr:colOff>
      <xdr:row>7</xdr:row>
      <xdr:rowOff>914400</xdr:rowOff>
    </xdr:to>
    <xdr:sp>
      <xdr:nvSpPr>
        <xdr:cNvPr id="1" name="テキスト ボックス 1"/>
        <xdr:cNvSpPr txBox="1">
          <a:spLocks noChangeArrowheads="1"/>
        </xdr:cNvSpPr>
      </xdr:nvSpPr>
      <xdr:spPr>
        <a:xfrm>
          <a:off x="1323975" y="3086100"/>
          <a:ext cx="9344025" cy="2857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400" b="0" i="0" u="none" baseline="0">
              <a:solidFill>
                <a:srgbClr val="000000"/>
              </a:solidFill>
              <a:latin typeface="Calibri"/>
              <a:ea typeface="Calibri"/>
              <a:cs typeface="Calibri"/>
            </a:rPr>
            <a:t>
</a:t>
          </a:r>
          <a:r>
            <a:rPr lang="en-US" cap="none" sz="4400" b="0" i="0" u="none" baseline="0">
              <a:solidFill>
                <a:srgbClr val="000000"/>
              </a:solidFill>
              <a:latin typeface="ＭＳ Ｐゴシック"/>
              <a:ea typeface="ＭＳ Ｐゴシック"/>
              <a:cs typeface="ＭＳ Ｐゴシック"/>
            </a:rPr>
            <a:t>　　　　　　　　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80" zoomScaleSheetLayoutView="80" workbookViewId="0" topLeftCell="A1">
      <selection activeCell="A2" sqref="A2:K2"/>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17.25">
      <c r="A2" s="76" t="s">
        <v>14</v>
      </c>
      <c r="B2" s="77"/>
      <c r="C2" s="77"/>
      <c r="D2" s="77"/>
      <c r="E2" s="77"/>
      <c r="F2" s="77"/>
      <c r="G2" s="77"/>
      <c r="H2" s="77"/>
      <c r="I2" s="77"/>
      <c r="J2" s="77"/>
      <c r="K2" s="77"/>
    </row>
    <row r="4" spans="1:11" s="24" customFormat="1" ht="21" customHeight="1">
      <c r="A4" s="24" t="s">
        <v>150</v>
      </c>
      <c r="B4" s="25"/>
      <c r="G4" s="25"/>
      <c r="K4" s="26" t="s">
        <v>151</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c r="B6" s="12"/>
      <c r="C6" s="13"/>
      <c r="D6" s="11"/>
      <c r="E6" s="14"/>
      <c r="F6" s="15"/>
      <c r="G6" s="16"/>
      <c r="H6" s="16"/>
      <c r="I6" s="17"/>
      <c r="J6" s="18"/>
      <c r="K6" s="19"/>
    </row>
    <row r="7" spans="1:11" s="20" customFormat="1" ht="116.25" customHeight="1">
      <c r="A7" s="11"/>
      <c r="B7" s="12"/>
      <c r="C7" s="13"/>
      <c r="D7" s="11"/>
      <c r="E7" s="14"/>
      <c r="F7" s="15"/>
      <c r="G7" s="16"/>
      <c r="H7" s="16"/>
      <c r="I7" s="17"/>
      <c r="J7" s="18"/>
      <c r="K7" s="19"/>
    </row>
    <row r="8" spans="1:11" s="20" customFormat="1" ht="116.25" customHeight="1">
      <c r="A8" s="11"/>
      <c r="B8" s="12"/>
      <c r="C8" s="13"/>
      <c r="D8" s="11"/>
      <c r="E8" s="14"/>
      <c r="F8" s="15"/>
      <c r="G8" s="16"/>
      <c r="H8" s="16"/>
      <c r="I8" s="17"/>
      <c r="J8" s="18"/>
      <c r="K8" s="19"/>
    </row>
    <row r="9" spans="1:11" s="20" customFormat="1" ht="116.25" customHeight="1">
      <c r="A9" s="11"/>
      <c r="B9" s="12"/>
      <c r="C9" s="13"/>
      <c r="D9" s="11"/>
      <c r="E9" s="14"/>
      <c r="F9" s="15"/>
      <c r="G9" s="16"/>
      <c r="H9" s="16"/>
      <c r="I9" s="17"/>
      <c r="J9" s="18"/>
      <c r="K9" s="19"/>
    </row>
    <row r="10" spans="1:11" s="20" customFormat="1" ht="116.25" customHeight="1">
      <c r="A10" s="11"/>
      <c r="B10" s="12"/>
      <c r="C10" s="13"/>
      <c r="D10" s="11"/>
      <c r="E10" s="14"/>
      <c r="F10" s="15"/>
      <c r="G10" s="16"/>
      <c r="H10" s="16"/>
      <c r="I10" s="17"/>
      <c r="J10" s="18"/>
      <c r="K10" s="19"/>
    </row>
    <row r="11" ht="6" customHeight="1"/>
    <row r="12" spans="1:11" s="24" customFormat="1" ht="14.25">
      <c r="A12" s="78" t="s">
        <v>13</v>
      </c>
      <c r="B12" s="79"/>
      <c r="C12" s="79"/>
      <c r="D12" s="79"/>
      <c r="E12" s="79"/>
      <c r="F12" s="79"/>
      <c r="G12" s="79"/>
      <c r="H12" s="79"/>
      <c r="I12" s="79"/>
      <c r="J12" s="79"/>
      <c r="K12" s="79"/>
    </row>
    <row r="13" spans="1:7" s="24" customFormat="1" ht="14.25">
      <c r="A13" s="24" t="s">
        <v>12</v>
      </c>
      <c r="B13" s="25"/>
      <c r="G13" s="25"/>
    </row>
  </sheetData>
  <sheetProtection/>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80" zoomScaleSheetLayoutView="80" zoomScalePageLayoutView="0" workbookViewId="0" topLeftCell="A1">
      <selection activeCell="A2" sqref="A2:L2"/>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76" t="s">
        <v>9</v>
      </c>
      <c r="B2" s="76"/>
      <c r="C2" s="76"/>
      <c r="D2" s="76"/>
      <c r="E2" s="76"/>
      <c r="F2" s="76"/>
      <c r="G2" s="76"/>
      <c r="H2" s="76"/>
      <c r="I2" s="76"/>
      <c r="J2" s="76"/>
      <c r="K2" s="76"/>
      <c r="L2" s="76"/>
    </row>
    <row r="4" spans="1:12" s="24" customFormat="1" ht="21" customHeight="1">
      <c r="A4" s="24" t="s">
        <v>150</v>
      </c>
      <c r="B4" s="25"/>
      <c r="H4" s="25"/>
      <c r="I4" s="25"/>
      <c r="L4" s="26" t="str">
        <f>'別記様式 2'!K4</f>
        <v>（審議対象期間　令和3年10月1日～令和3年12月31日）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19"/>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24" customFormat="1" ht="25.5" customHeight="1">
      <c r="A12" s="78" t="s">
        <v>13</v>
      </c>
      <c r="B12" s="79"/>
      <c r="C12" s="79"/>
      <c r="D12" s="79"/>
      <c r="E12" s="79"/>
      <c r="F12" s="79"/>
      <c r="G12" s="79"/>
      <c r="H12" s="79"/>
      <c r="I12" s="79"/>
      <c r="J12" s="79"/>
      <c r="K12" s="79"/>
      <c r="L12" s="79"/>
    </row>
    <row r="13" spans="1:11" s="24" customFormat="1" ht="30" customHeight="1">
      <c r="A13" s="80" t="s">
        <v>25</v>
      </c>
      <c r="B13" s="81"/>
      <c r="C13" s="81"/>
      <c r="D13" s="81"/>
      <c r="E13" s="81"/>
      <c r="F13" s="81"/>
      <c r="G13" s="81"/>
      <c r="H13" s="81"/>
      <c r="I13" s="81"/>
      <c r="J13" s="81"/>
      <c r="K13" s="81"/>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56"/>
  <sheetViews>
    <sheetView view="pageBreakPreview" zoomScale="80" zoomScaleSheetLayoutView="80" zoomScalePageLayoutView="0" workbookViewId="0" topLeftCell="A1">
      <selection activeCell="A2" sqref="A2:K2"/>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17.625" style="35" customWidth="1"/>
    <col min="7" max="7" width="14.625" style="6" customWidth="1"/>
    <col min="8" max="8" width="14.625" style="1" customWidth="1"/>
    <col min="9" max="9" width="7.50390625" style="1" bestFit="1" customWidth="1"/>
    <col min="10" max="10" width="6.625" style="1" bestFit="1" customWidth="1"/>
    <col min="11" max="11" width="11.75390625" style="1" customWidth="1"/>
    <col min="12" max="16384" width="9.00390625" style="1" customWidth="1"/>
  </cols>
  <sheetData>
    <row r="1" spans="1:7" s="24" customFormat="1" ht="14.25">
      <c r="A1" s="24" t="s">
        <v>16</v>
      </c>
      <c r="B1" s="25"/>
      <c r="F1" s="33"/>
      <c r="G1" s="25"/>
    </row>
    <row r="2" spans="1:11" s="29" customFormat="1" ht="17.25">
      <c r="A2" s="76" t="s">
        <v>10</v>
      </c>
      <c r="B2" s="76"/>
      <c r="C2" s="76"/>
      <c r="D2" s="76"/>
      <c r="E2" s="76"/>
      <c r="F2" s="76"/>
      <c r="G2" s="76"/>
      <c r="H2" s="76"/>
      <c r="I2" s="76"/>
      <c r="J2" s="76"/>
      <c r="K2" s="76"/>
    </row>
    <row r="4" spans="1:11" s="24" customFormat="1" ht="21" customHeight="1">
      <c r="A4" s="24" t="s">
        <v>150</v>
      </c>
      <c r="B4" s="25"/>
      <c r="F4" s="33"/>
      <c r="G4" s="25"/>
      <c r="K4" s="26" t="str">
        <f>'別記様式 2'!K4</f>
        <v>（審議対象期間　令和3年10月1日～令和3年12月31日）</v>
      </c>
    </row>
    <row r="5" spans="1:11" s="23" customFormat="1" ht="90" customHeight="1">
      <c r="A5" s="21" t="s">
        <v>4</v>
      </c>
      <c r="B5" s="21" t="s">
        <v>0</v>
      </c>
      <c r="C5" s="22" t="s">
        <v>3</v>
      </c>
      <c r="D5" s="21" t="s">
        <v>26</v>
      </c>
      <c r="E5" s="22" t="s">
        <v>24</v>
      </c>
      <c r="F5" s="34" t="s">
        <v>27</v>
      </c>
      <c r="G5" s="22" t="s">
        <v>5</v>
      </c>
      <c r="H5" s="22" t="s">
        <v>1</v>
      </c>
      <c r="I5" s="22" t="s">
        <v>6</v>
      </c>
      <c r="J5" s="22" t="s">
        <v>19</v>
      </c>
      <c r="K5" s="22" t="s">
        <v>2</v>
      </c>
    </row>
    <row r="6" spans="1:11" s="23" customFormat="1" ht="150" customHeight="1">
      <c r="A6" s="38" t="s">
        <v>58</v>
      </c>
      <c r="B6" s="38" t="s">
        <v>37</v>
      </c>
      <c r="C6" s="39">
        <v>44474</v>
      </c>
      <c r="D6" s="38" t="s">
        <v>98</v>
      </c>
      <c r="E6" s="40">
        <v>4011101041647</v>
      </c>
      <c r="F6" s="50" t="s">
        <v>47</v>
      </c>
      <c r="G6" s="51" t="s">
        <v>49</v>
      </c>
      <c r="H6" s="54">
        <v>5280000</v>
      </c>
      <c r="I6" s="36" t="s">
        <v>52</v>
      </c>
      <c r="J6" s="47">
        <v>2</v>
      </c>
      <c r="K6" s="22"/>
    </row>
    <row r="7" spans="1:11" s="23" customFormat="1" ht="150" customHeight="1">
      <c r="A7" s="38" t="s">
        <v>59</v>
      </c>
      <c r="B7" s="38" t="s">
        <v>37</v>
      </c>
      <c r="C7" s="39">
        <v>44474</v>
      </c>
      <c r="D7" s="38" t="s">
        <v>99</v>
      </c>
      <c r="E7" s="40">
        <v>3030001026708</v>
      </c>
      <c r="F7" s="50" t="s">
        <v>47</v>
      </c>
      <c r="G7" s="51" t="s">
        <v>49</v>
      </c>
      <c r="H7" s="54">
        <v>9369833</v>
      </c>
      <c r="I7" s="36" t="s">
        <v>52</v>
      </c>
      <c r="J7" s="47">
        <v>5</v>
      </c>
      <c r="K7" s="22"/>
    </row>
    <row r="8" spans="1:11" s="23" customFormat="1" ht="150" customHeight="1">
      <c r="A8" s="38" t="s">
        <v>60</v>
      </c>
      <c r="B8" s="38" t="s">
        <v>37</v>
      </c>
      <c r="C8" s="39">
        <v>44477</v>
      </c>
      <c r="D8" s="38" t="s">
        <v>100</v>
      </c>
      <c r="E8" s="40">
        <v>2010701024476</v>
      </c>
      <c r="F8" s="50" t="s">
        <v>135</v>
      </c>
      <c r="G8" s="51" t="s">
        <v>48</v>
      </c>
      <c r="H8" s="54">
        <v>9336896</v>
      </c>
      <c r="I8" s="36" t="s">
        <v>52</v>
      </c>
      <c r="J8" s="47">
        <v>5</v>
      </c>
      <c r="K8" s="22"/>
    </row>
    <row r="9" spans="1:11" s="23" customFormat="1" ht="150" customHeight="1">
      <c r="A9" s="38" t="s">
        <v>61</v>
      </c>
      <c r="B9" s="38" t="s">
        <v>38</v>
      </c>
      <c r="C9" s="39">
        <v>44477</v>
      </c>
      <c r="D9" s="38" t="s">
        <v>101</v>
      </c>
      <c r="E9" s="40">
        <v>1020001071491</v>
      </c>
      <c r="F9" s="50" t="s">
        <v>47</v>
      </c>
      <c r="G9" s="51" t="s">
        <v>49</v>
      </c>
      <c r="H9" s="55">
        <v>5458200</v>
      </c>
      <c r="I9" s="36" t="s">
        <v>52</v>
      </c>
      <c r="J9" s="47">
        <v>1</v>
      </c>
      <c r="K9" s="22"/>
    </row>
    <row r="10" spans="1:11" s="23" customFormat="1" ht="150" customHeight="1">
      <c r="A10" s="38" t="s">
        <v>62</v>
      </c>
      <c r="B10" s="38" t="s">
        <v>38</v>
      </c>
      <c r="C10" s="39">
        <v>44477</v>
      </c>
      <c r="D10" s="38" t="s">
        <v>102</v>
      </c>
      <c r="E10" s="40">
        <v>3010401047520</v>
      </c>
      <c r="F10" s="50" t="s">
        <v>47</v>
      </c>
      <c r="G10" s="51" t="s">
        <v>49</v>
      </c>
      <c r="H10" s="55">
        <v>9820800</v>
      </c>
      <c r="I10" s="36" t="s">
        <v>52</v>
      </c>
      <c r="J10" s="47">
        <v>11</v>
      </c>
      <c r="K10" s="22"/>
    </row>
    <row r="11" spans="1:11" s="23" customFormat="1" ht="150" customHeight="1">
      <c r="A11" s="46" t="s">
        <v>63</v>
      </c>
      <c r="B11" s="38" t="s">
        <v>39</v>
      </c>
      <c r="C11" s="39">
        <v>44477</v>
      </c>
      <c r="D11" s="46" t="s">
        <v>103</v>
      </c>
      <c r="E11" s="43">
        <v>2010001049249</v>
      </c>
      <c r="F11" s="50" t="s">
        <v>47</v>
      </c>
      <c r="G11" s="51" t="s">
        <v>50</v>
      </c>
      <c r="H11" s="55" t="s">
        <v>136</v>
      </c>
      <c r="I11" s="36" t="s">
        <v>52</v>
      </c>
      <c r="J11" s="47">
        <v>7</v>
      </c>
      <c r="K11" s="53" t="s">
        <v>142</v>
      </c>
    </row>
    <row r="12" spans="1:11" s="23" customFormat="1" ht="150" customHeight="1">
      <c r="A12" s="38" t="s">
        <v>64</v>
      </c>
      <c r="B12" s="38" t="s">
        <v>37</v>
      </c>
      <c r="C12" s="39">
        <v>44477</v>
      </c>
      <c r="D12" s="38" t="s">
        <v>104</v>
      </c>
      <c r="E12" s="40">
        <v>4120001086023</v>
      </c>
      <c r="F12" s="50" t="s">
        <v>47</v>
      </c>
      <c r="G12" s="51" t="s">
        <v>49</v>
      </c>
      <c r="H12" s="54" t="s">
        <v>137</v>
      </c>
      <c r="I12" s="36" t="s">
        <v>52</v>
      </c>
      <c r="J12" s="47">
        <v>6</v>
      </c>
      <c r="K12" s="53" t="s">
        <v>143</v>
      </c>
    </row>
    <row r="13" spans="1:11" s="23" customFormat="1" ht="150" customHeight="1">
      <c r="A13" s="38" t="s">
        <v>65</v>
      </c>
      <c r="B13" s="38" t="s">
        <v>37</v>
      </c>
      <c r="C13" s="39">
        <v>44477</v>
      </c>
      <c r="D13" s="38" t="s">
        <v>105</v>
      </c>
      <c r="E13" s="40">
        <v>2120001039189</v>
      </c>
      <c r="F13" s="50" t="s">
        <v>47</v>
      </c>
      <c r="G13" s="51" t="s">
        <v>49</v>
      </c>
      <c r="H13" s="54" t="s">
        <v>137</v>
      </c>
      <c r="I13" s="36" t="s">
        <v>52</v>
      </c>
      <c r="J13" s="47">
        <v>6</v>
      </c>
      <c r="K13" s="57" t="s">
        <v>144</v>
      </c>
    </row>
    <row r="14" spans="1:11" s="23" customFormat="1" ht="150" customHeight="1">
      <c r="A14" s="38" t="s">
        <v>66</v>
      </c>
      <c r="B14" s="38" t="s">
        <v>38</v>
      </c>
      <c r="C14" s="39">
        <v>44477</v>
      </c>
      <c r="D14" s="46" t="s">
        <v>106</v>
      </c>
      <c r="E14" s="40">
        <v>2011401007085</v>
      </c>
      <c r="F14" s="50" t="s">
        <v>47</v>
      </c>
      <c r="G14" s="51" t="s">
        <v>49</v>
      </c>
      <c r="H14" s="54" t="s">
        <v>138</v>
      </c>
      <c r="I14" s="36" t="s">
        <v>52</v>
      </c>
      <c r="J14" s="48">
        <v>6</v>
      </c>
      <c r="K14" s="57" t="s">
        <v>145</v>
      </c>
    </row>
    <row r="15" spans="1:11" s="23" customFormat="1" ht="150" customHeight="1">
      <c r="A15" s="38" t="s">
        <v>67</v>
      </c>
      <c r="B15" s="38" t="s">
        <v>40</v>
      </c>
      <c r="C15" s="39">
        <v>44477</v>
      </c>
      <c r="D15" s="38" t="s">
        <v>107</v>
      </c>
      <c r="E15" s="40">
        <v>8430001005435</v>
      </c>
      <c r="F15" s="50" t="s">
        <v>47</v>
      </c>
      <c r="G15" s="51" t="s">
        <v>51</v>
      </c>
      <c r="H15" s="54" t="s">
        <v>139</v>
      </c>
      <c r="I15" s="36" t="s">
        <v>52</v>
      </c>
      <c r="J15" s="47">
        <v>4</v>
      </c>
      <c r="K15" s="57" t="s">
        <v>146</v>
      </c>
    </row>
    <row r="16" spans="1:11" s="23" customFormat="1" ht="150" customHeight="1">
      <c r="A16" s="38" t="s">
        <v>68</v>
      </c>
      <c r="B16" s="38" t="s">
        <v>41</v>
      </c>
      <c r="C16" s="39">
        <v>44481</v>
      </c>
      <c r="D16" s="38" t="s">
        <v>108</v>
      </c>
      <c r="E16" s="40">
        <v>9011101033243</v>
      </c>
      <c r="F16" s="50" t="s">
        <v>47</v>
      </c>
      <c r="G16" s="51" t="s">
        <v>50</v>
      </c>
      <c r="H16" s="55">
        <v>5868677</v>
      </c>
      <c r="I16" s="36" t="s">
        <v>52</v>
      </c>
      <c r="J16" s="47">
        <v>2</v>
      </c>
      <c r="K16" s="22"/>
    </row>
    <row r="17" spans="1:11" s="23" customFormat="1" ht="150" customHeight="1">
      <c r="A17" s="38" t="s">
        <v>89</v>
      </c>
      <c r="B17" s="38" t="s">
        <v>42</v>
      </c>
      <c r="C17" s="39">
        <v>44481</v>
      </c>
      <c r="D17" s="38" t="s">
        <v>109</v>
      </c>
      <c r="E17" s="43">
        <v>3130001021789</v>
      </c>
      <c r="F17" s="50" t="s">
        <v>47</v>
      </c>
      <c r="G17" s="51" t="s">
        <v>49</v>
      </c>
      <c r="H17" s="55">
        <v>6966016</v>
      </c>
      <c r="I17" s="36" t="s">
        <v>52</v>
      </c>
      <c r="J17" s="47">
        <v>3</v>
      </c>
      <c r="K17" s="22"/>
    </row>
    <row r="18" spans="1:11" s="23" customFormat="1" ht="150" customHeight="1">
      <c r="A18" s="38" t="s">
        <v>69</v>
      </c>
      <c r="B18" s="38" t="s">
        <v>42</v>
      </c>
      <c r="C18" s="39">
        <v>44484</v>
      </c>
      <c r="D18" s="38" t="s">
        <v>110</v>
      </c>
      <c r="E18" s="40">
        <v>7010401022916</v>
      </c>
      <c r="F18" s="50" t="s">
        <v>47</v>
      </c>
      <c r="G18" s="51" t="s">
        <v>49</v>
      </c>
      <c r="H18" s="54">
        <v>3039960</v>
      </c>
      <c r="I18" s="36" t="s">
        <v>52</v>
      </c>
      <c r="J18" s="47">
        <v>1</v>
      </c>
      <c r="K18" s="22"/>
    </row>
    <row r="19" spans="1:11" s="23" customFormat="1" ht="150" customHeight="1">
      <c r="A19" s="38" t="s">
        <v>90</v>
      </c>
      <c r="B19" s="38" t="s">
        <v>43</v>
      </c>
      <c r="C19" s="39">
        <v>44491</v>
      </c>
      <c r="D19" s="38" t="s">
        <v>111</v>
      </c>
      <c r="E19" s="40">
        <v>1010401006180</v>
      </c>
      <c r="F19" s="50" t="s">
        <v>47</v>
      </c>
      <c r="G19" s="51" t="s">
        <v>48</v>
      </c>
      <c r="H19" s="55">
        <v>18478136</v>
      </c>
      <c r="I19" s="36" t="s">
        <v>52</v>
      </c>
      <c r="J19" s="47">
        <v>2</v>
      </c>
      <c r="K19" s="22"/>
    </row>
    <row r="20" spans="1:11" s="23" customFormat="1" ht="150" customHeight="1">
      <c r="A20" s="38" t="s">
        <v>91</v>
      </c>
      <c r="B20" s="38" t="s">
        <v>43</v>
      </c>
      <c r="C20" s="39">
        <v>44491</v>
      </c>
      <c r="D20" s="46" t="s">
        <v>112</v>
      </c>
      <c r="E20" s="40">
        <v>7370001002729</v>
      </c>
      <c r="F20" s="50" t="s">
        <v>47</v>
      </c>
      <c r="G20" s="51" t="s">
        <v>48</v>
      </c>
      <c r="H20" s="55" t="s">
        <v>140</v>
      </c>
      <c r="I20" s="36" t="s">
        <v>52</v>
      </c>
      <c r="J20" s="47">
        <v>4</v>
      </c>
      <c r="K20" s="53" t="s">
        <v>147</v>
      </c>
    </row>
    <row r="21" spans="1:11" s="23" customFormat="1" ht="150" customHeight="1">
      <c r="A21" s="38" t="s">
        <v>92</v>
      </c>
      <c r="B21" s="38" t="s">
        <v>43</v>
      </c>
      <c r="C21" s="39">
        <v>44491</v>
      </c>
      <c r="D21" s="46" t="s">
        <v>112</v>
      </c>
      <c r="E21" s="40">
        <v>7370001002729</v>
      </c>
      <c r="F21" s="50" t="s">
        <v>47</v>
      </c>
      <c r="G21" s="51" t="s">
        <v>51</v>
      </c>
      <c r="H21" s="55" t="s">
        <v>140</v>
      </c>
      <c r="I21" s="36" t="s">
        <v>52</v>
      </c>
      <c r="J21" s="47">
        <v>4</v>
      </c>
      <c r="K21" s="53" t="s">
        <v>148</v>
      </c>
    </row>
    <row r="22" spans="1:11" s="23" customFormat="1" ht="150" customHeight="1">
      <c r="A22" s="38" t="s">
        <v>93</v>
      </c>
      <c r="B22" s="38" t="s">
        <v>43</v>
      </c>
      <c r="C22" s="39">
        <v>44491</v>
      </c>
      <c r="D22" s="46" t="s">
        <v>113</v>
      </c>
      <c r="E22" s="40">
        <v>2120001039189</v>
      </c>
      <c r="F22" s="50" t="s">
        <v>47</v>
      </c>
      <c r="G22" s="51" t="s">
        <v>49</v>
      </c>
      <c r="H22" s="55" t="s">
        <v>141</v>
      </c>
      <c r="I22" s="36" t="s">
        <v>52</v>
      </c>
      <c r="J22" s="47">
        <v>4</v>
      </c>
      <c r="K22" s="53" t="s">
        <v>149</v>
      </c>
    </row>
    <row r="23" spans="1:11" s="23" customFormat="1" ht="150" customHeight="1">
      <c r="A23" s="38" t="s">
        <v>94</v>
      </c>
      <c r="B23" s="38" t="s">
        <v>44</v>
      </c>
      <c r="C23" s="39">
        <v>44495</v>
      </c>
      <c r="D23" s="38" t="s">
        <v>114</v>
      </c>
      <c r="E23" s="40">
        <v>2100001022155</v>
      </c>
      <c r="F23" s="50" t="s">
        <v>47</v>
      </c>
      <c r="G23" s="51" t="s">
        <v>49</v>
      </c>
      <c r="H23" s="55">
        <v>7677945</v>
      </c>
      <c r="I23" s="36" t="s">
        <v>52</v>
      </c>
      <c r="J23" s="47">
        <v>9</v>
      </c>
      <c r="K23" s="22"/>
    </row>
    <row r="24" spans="1:11" s="23" customFormat="1" ht="150" customHeight="1">
      <c r="A24" s="38" t="s">
        <v>70</v>
      </c>
      <c r="B24" s="38" t="s">
        <v>44</v>
      </c>
      <c r="C24" s="39">
        <v>44498</v>
      </c>
      <c r="D24" s="38" t="s">
        <v>115</v>
      </c>
      <c r="E24" s="52">
        <v>6010001011007</v>
      </c>
      <c r="F24" s="50" t="s">
        <v>47</v>
      </c>
      <c r="G24" s="51" t="s">
        <v>48</v>
      </c>
      <c r="H24" s="55">
        <v>6600000</v>
      </c>
      <c r="I24" s="36" t="s">
        <v>52</v>
      </c>
      <c r="J24" s="47">
        <v>3</v>
      </c>
      <c r="K24" s="22"/>
    </row>
    <row r="25" spans="1:11" s="23" customFormat="1" ht="150" customHeight="1">
      <c r="A25" s="38" t="s">
        <v>95</v>
      </c>
      <c r="B25" s="38" t="s">
        <v>42</v>
      </c>
      <c r="C25" s="39">
        <v>44498</v>
      </c>
      <c r="D25" s="38" t="s">
        <v>53</v>
      </c>
      <c r="E25" s="40">
        <v>8010601034867</v>
      </c>
      <c r="F25" s="50" t="s">
        <v>47</v>
      </c>
      <c r="G25" s="51" t="s">
        <v>51</v>
      </c>
      <c r="H25" s="55">
        <v>18507511</v>
      </c>
      <c r="I25" s="36" t="s">
        <v>52</v>
      </c>
      <c r="J25" s="47">
        <v>13</v>
      </c>
      <c r="K25" s="22"/>
    </row>
    <row r="26" spans="1:11" s="23" customFormat="1" ht="150" customHeight="1">
      <c r="A26" s="38" t="s">
        <v>71</v>
      </c>
      <c r="B26" s="38" t="s">
        <v>44</v>
      </c>
      <c r="C26" s="39">
        <v>44505</v>
      </c>
      <c r="D26" s="38" t="s">
        <v>116</v>
      </c>
      <c r="E26" s="52">
        <v>3010401063542</v>
      </c>
      <c r="F26" s="50" t="s">
        <v>47</v>
      </c>
      <c r="G26" s="51" t="s">
        <v>48</v>
      </c>
      <c r="H26" s="55">
        <v>2688400</v>
      </c>
      <c r="I26" s="36" t="s">
        <v>52</v>
      </c>
      <c r="J26" s="47">
        <v>6</v>
      </c>
      <c r="K26" s="22"/>
    </row>
    <row r="27" spans="1:11" s="23" customFormat="1" ht="150" customHeight="1">
      <c r="A27" s="38" t="s">
        <v>72</v>
      </c>
      <c r="B27" s="38" t="s">
        <v>44</v>
      </c>
      <c r="C27" s="39">
        <v>44512</v>
      </c>
      <c r="D27" s="38" t="s">
        <v>117</v>
      </c>
      <c r="E27" s="40">
        <v>7030001060307</v>
      </c>
      <c r="F27" s="50" t="s">
        <v>47</v>
      </c>
      <c r="G27" s="51" t="s">
        <v>51</v>
      </c>
      <c r="H27" s="55">
        <v>4337069</v>
      </c>
      <c r="I27" s="36" t="s">
        <v>52</v>
      </c>
      <c r="J27" s="47">
        <v>4</v>
      </c>
      <c r="K27" s="22"/>
    </row>
    <row r="28" spans="1:11" s="23" customFormat="1" ht="150" customHeight="1">
      <c r="A28" s="38" t="s">
        <v>73</v>
      </c>
      <c r="B28" s="38" t="s">
        <v>45</v>
      </c>
      <c r="C28" s="39">
        <v>44512</v>
      </c>
      <c r="D28" s="38" t="s">
        <v>118</v>
      </c>
      <c r="E28" s="40">
        <v>4010001021791</v>
      </c>
      <c r="F28" s="50" t="s">
        <v>47</v>
      </c>
      <c r="G28" s="51" t="s">
        <v>50</v>
      </c>
      <c r="H28" s="54">
        <v>2978646</v>
      </c>
      <c r="I28" s="36" t="s">
        <v>52</v>
      </c>
      <c r="J28" s="47">
        <v>2</v>
      </c>
      <c r="K28" s="22"/>
    </row>
    <row r="29" spans="1:11" s="23" customFormat="1" ht="150" customHeight="1">
      <c r="A29" s="38" t="s">
        <v>74</v>
      </c>
      <c r="B29" s="38" t="s">
        <v>42</v>
      </c>
      <c r="C29" s="39">
        <v>44517</v>
      </c>
      <c r="D29" s="38" t="s">
        <v>119</v>
      </c>
      <c r="E29" s="40">
        <v>2700150006311</v>
      </c>
      <c r="F29" s="50" t="s">
        <v>135</v>
      </c>
      <c r="G29" s="51" t="s">
        <v>49</v>
      </c>
      <c r="H29" s="55">
        <v>121000000</v>
      </c>
      <c r="I29" s="36" t="s">
        <v>52</v>
      </c>
      <c r="J29" s="47">
        <v>1</v>
      </c>
      <c r="K29" s="22"/>
    </row>
    <row r="30" spans="1:11" s="23" customFormat="1" ht="150" customHeight="1">
      <c r="A30" s="38" t="s">
        <v>75</v>
      </c>
      <c r="B30" s="38" t="s">
        <v>45</v>
      </c>
      <c r="C30" s="39">
        <v>44519</v>
      </c>
      <c r="D30" s="38" t="s">
        <v>120</v>
      </c>
      <c r="E30" s="40">
        <v>2010401059681</v>
      </c>
      <c r="F30" s="50" t="s">
        <v>47</v>
      </c>
      <c r="G30" s="51" t="s">
        <v>48</v>
      </c>
      <c r="H30" s="54">
        <v>80327500</v>
      </c>
      <c r="I30" s="36" t="s">
        <v>52</v>
      </c>
      <c r="J30" s="47">
        <v>1</v>
      </c>
      <c r="K30" s="22"/>
    </row>
    <row r="31" spans="1:11" s="23" customFormat="1" ht="150" customHeight="1">
      <c r="A31" s="38" t="s">
        <v>76</v>
      </c>
      <c r="B31" s="38" t="s">
        <v>45</v>
      </c>
      <c r="C31" s="39">
        <v>44519</v>
      </c>
      <c r="D31" s="38" t="s">
        <v>121</v>
      </c>
      <c r="E31" s="40">
        <v>7020001024741</v>
      </c>
      <c r="F31" s="50" t="s">
        <v>47</v>
      </c>
      <c r="G31" s="51" t="s">
        <v>48</v>
      </c>
      <c r="H31" s="54">
        <v>10303000</v>
      </c>
      <c r="I31" s="36" t="s">
        <v>52</v>
      </c>
      <c r="J31" s="47">
        <v>2</v>
      </c>
      <c r="K31" s="22"/>
    </row>
    <row r="32" spans="1:11" s="23" customFormat="1" ht="150" customHeight="1">
      <c r="A32" s="38" t="s">
        <v>77</v>
      </c>
      <c r="B32" s="38" t="s">
        <v>42</v>
      </c>
      <c r="C32" s="39">
        <v>44519</v>
      </c>
      <c r="D32" s="38" t="s">
        <v>122</v>
      </c>
      <c r="E32" s="40">
        <v>6010701025710</v>
      </c>
      <c r="F32" s="50" t="s">
        <v>47</v>
      </c>
      <c r="G32" s="51" t="s">
        <v>49</v>
      </c>
      <c r="H32" s="55">
        <v>13116290</v>
      </c>
      <c r="I32" s="36" t="s">
        <v>52</v>
      </c>
      <c r="J32" s="47">
        <v>1</v>
      </c>
      <c r="K32" s="22"/>
    </row>
    <row r="33" spans="1:11" s="23" customFormat="1" ht="150" customHeight="1">
      <c r="A33" s="38" t="s">
        <v>78</v>
      </c>
      <c r="B33" s="38" t="s">
        <v>42</v>
      </c>
      <c r="C33" s="39">
        <v>44519</v>
      </c>
      <c r="D33" s="38" t="s">
        <v>123</v>
      </c>
      <c r="E33" s="40">
        <v>1010401012096</v>
      </c>
      <c r="F33" s="50" t="s">
        <v>47</v>
      </c>
      <c r="G33" s="51" t="s">
        <v>51</v>
      </c>
      <c r="H33" s="55">
        <v>2826670</v>
      </c>
      <c r="I33" s="36" t="s">
        <v>52</v>
      </c>
      <c r="J33" s="47">
        <v>2</v>
      </c>
      <c r="K33" s="22"/>
    </row>
    <row r="34" spans="1:11" s="23" customFormat="1" ht="150" customHeight="1">
      <c r="A34" s="38" t="s">
        <v>79</v>
      </c>
      <c r="B34" s="38" t="s">
        <v>44</v>
      </c>
      <c r="C34" s="39">
        <v>44519</v>
      </c>
      <c r="D34" s="38" t="s">
        <v>124</v>
      </c>
      <c r="E34" s="40">
        <v>6030001100427</v>
      </c>
      <c r="F34" s="50" t="s">
        <v>47</v>
      </c>
      <c r="G34" s="51" t="s">
        <v>51</v>
      </c>
      <c r="H34" s="55">
        <v>2291342</v>
      </c>
      <c r="I34" s="36" t="s">
        <v>52</v>
      </c>
      <c r="J34" s="47">
        <v>5</v>
      </c>
      <c r="K34" s="22"/>
    </row>
    <row r="35" spans="1:11" s="23" customFormat="1" ht="150" customHeight="1">
      <c r="A35" s="38" t="s">
        <v>80</v>
      </c>
      <c r="B35" s="38" t="s">
        <v>42</v>
      </c>
      <c r="C35" s="39">
        <v>44526</v>
      </c>
      <c r="D35" s="38" t="s">
        <v>121</v>
      </c>
      <c r="E35" s="40">
        <v>7020001024741</v>
      </c>
      <c r="F35" s="50" t="s">
        <v>47</v>
      </c>
      <c r="G35" s="51" t="s">
        <v>51</v>
      </c>
      <c r="H35" s="55">
        <v>22939500</v>
      </c>
      <c r="I35" s="36" t="s">
        <v>52</v>
      </c>
      <c r="J35" s="47">
        <v>2</v>
      </c>
      <c r="K35" s="22"/>
    </row>
    <row r="36" spans="1:11" s="23" customFormat="1" ht="150" customHeight="1">
      <c r="A36" s="38" t="s">
        <v>81</v>
      </c>
      <c r="B36" s="38" t="s">
        <v>45</v>
      </c>
      <c r="C36" s="39">
        <v>44539</v>
      </c>
      <c r="D36" s="38" t="s">
        <v>125</v>
      </c>
      <c r="E36" s="40">
        <v>2010405003693</v>
      </c>
      <c r="F36" s="50" t="s">
        <v>47</v>
      </c>
      <c r="G36" s="51" t="s">
        <v>49</v>
      </c>
      <c r="H36" s="56">
        <v>9701040</v>
      </c>
      <c r="I36" s="36" t="s">
        <v>52</v>
      </c>
      <c r="J36" s="47">
        <v>1</v>
      </c>
      <c r="K36" s="53"/>
    </row>
    <row r="37" spans="1:11" s="23" customFormat="1" ht="150" customHeight="1">
      <c r="A37" s="38" t="s">
        <v>82</v>
      </c>
      <c r="B37" s="38" t="s">
        <v>45</v>
      </c>
      <c r="C37" s="39">
        <v>44544</v>
      </c>
      <c r="D37" s="38" t="s">
        <v>126</v>
      </c>
      <c r="E37" s="40">
        <v>4011001034156</v>
      </c>
      <c r="F37" s="50" t="s">
        <v>47</v>
      </c>
      <c r="G37" s="51" t="s">
        <v>49</v>
      </c>
      <c r="H37" s="54">
        <v>32615000</v>
      </c>
      <c r="I37" s="36" t="s">
        <v>52</v>
      </c>
      <c r="J37" s="47">
        <v>7</v>
      </c>
      <c r="K37" s="22"/>
    </row>
    <row r="38" spans="1:11" s="23" customFormat="1" ht="150" customHeight="1">
      <c r="A38" s="38" t="s">
        <v>83</v>
      </c>
      <c r="B38" s="38" t="s">
        <v>45</v>
      </c>
      <c r="C38" s="39">
        <v>44544</v>
      </c>
      <c r="D38" s="38" t="s">
        <v>127</v>
      </c>
      <c r="E38" s="40">
        <v>3120001056530</v>
      </c>
      <c r="F38" s="50" t="s">
        <v>47</v>
      </c>
      <c r="G38" s="51" t="s">
        <v>49</v>
      </c>
      <c r="H38" s="54">
        <v>55068555</v>
      </c>
      <c r="I38" s="36" t="s">
        <v>52</v>
      </c>
      <c r="J38" s="48">
        <v>8</v>
      </c>
      <c r="K38" s="22"/>
    </row>
    <row r="39" spans="1:11" s="23" customFormat="1" ht="150" customHeight="1">
      <c r="A39" s="38" t="s">
        <v>96</v>
      </c>
      <c r="B39" s="38" t="s">
        <v>45</v>
      </c>
      <c r="C39" s="39">
        <v>44544</v>
      </c>
      <c r="D39" s="46" t="s">
        <v>128</v>
      </c>
      <c r="E39" s="40">
        <v>7010401022924</v>
      </c>
      <c r="F39" s="50" t="s">
        <v>47</v>
      </c>
      <c r="G39" s="51" t="s">
        <v>48</v>
      </c>
      <c r="H39" s="55">
        <v>53460000</v>
      </c>
      <c r="I39" s="36" t="s">
        <v>52</v>
      </c>
      <c r="J39" s="47">
        <v>1</v>
      </c>
      <c r="K39" s="22"/>
    </row>
    <row r="40" spans="1:11" s="23" customFormat="1" ht="150" customHeight="1">
      <c r="A40" s="38" t="s">
        <v>84</v>
      </c>
      <c r="B40" s="38" t="s">
        <v>44</v>
      </c>
      <c r="C40" s="39">
        <v>44547</v>
      </c>
      <c r="D40" s="38" t="s">
        <v>129</v>
      </c>
      <c r="E40" s="40">
        <v>3010401029287</v>
      </c>
      <c r="F40" s="50" t="s">
        <v>47</v>
      </c>
      <c r="G40" s="51" t="s">
        <v>50</v>
      </c>
      <c r="H40" s="55">
        <v>18040000</v>
      </c>
      <c r="I40" s="36" t="s">
        <v>52</v>
      </c>
      <c r="J40" s="47">
        <v>1</v>
      </c>
      <c r="K40" s="22"/>
    </row>
    <row r="41" spans="1:11" s="23" customFormat="1" ht="150" customHeight="1">
      <c r="A41" s="38" t="s">
        <v>85</v>
      </c>
      <c r="B41" s="38" t="s">
        <v>42</v>
      </c>
      <c r="C41" s="39">
        <v>44547</v>
      </c>
      <c r="D41" s="38" t="s">
        <v>130</v>
      </c>
      <c r="E41" s="40">
        <v>6010401108393</v>
      </c>
      <c r="F41" s="50" t="s">
        <v>47</v>
      </c>
      <c r="G41" s="51" t="s">
        <v>51</v>
      </c>
      <c r="H41" s="55">
        <v>131355213</v>
      </c>
      <c r="I41" s="36" t="s">
        <v>52</v>
      </c>
      <c r="J41" s="47">
        <v>1</v>
      </c>
      <c r="K41" s="22"/>
    </row>
    <row r="42" spans="1:11" s="23" customFormat="1" ht="150" customHeight="1">
      <c r="A42" s="38" t="s">
        <v>86</v>
      </c>
      <c r="B42" s="38" t="s">
        <v>46</v>
      </c>
      <c r="C42" s="39">
        <v>44547</v>
      </c>
      <c r="D42" s="38" t="s">
        <v>131</v>
      </c>
      <c r="E42" s="40">
        <v>1010001067359</v>
      </c>
      <c r="F42" s="50" t="s">
        <v>47</v>
      </c>
      <c r="G42" s="51" t="s">
        <v>49</v>
      </c>
      <c r="H42" s="55">
        <v>84841500</v>
      </c>
      <c r="I42" s="36" t="s">
        <v>52</v>
      </c>
      <c r="J42" s="47">
        <v>1</v>
      </c>
      <c r="K42" s="22"/>
    </row>
    <row r="43" spans="1:11" s="23" customFormat="1" ht="150" customHeight="1">
      <c r="A43" s="38" t="s">
        <v>87</v>
      </c>
      <c r="B43" s="38" t="s">
        <v>45</v>
      </c>
      <c r="C43" s="39">
        <v>44547</v>
      </c>
      <c r="D43" s="38" t="s">
        <v>132</v>
      </c>
      <c r="E43" s="40">
        <v>5010001067883</v>
      </c>
      <c r="F43" s="50" t="s">
        <v>47</v>
      </c>
      <c r="G43" s="51" t="s">
        <v>51</v>
      </c>
      <c r="H43" s="54">
        <v>4145669</v>
      </c>
      <c r="I43" s="36" t="s">
        <v>52</v>
      </c>
      <c r="J43" s="47">
        <v>3</v>
      </c>
      <c r="K43" s="22"/>
    </row>
    <row r="44" spans="1:11" s="23" customFormat="1" ht="150" customHeight="1">
      <c r="A44" s="38" t="s">
        <v>97</v>
      </c>
      <c r="B44" s="38" t="s">
        <v>45</v>
      </c>
      <c r="C44" s="39">
        <v>44551</v>
      </c>
      <c r="D44" s="38" t="s">
        <v>133</v>
      </c>
      <c r="E44" s="40">
        <v>2010405009641</v>
      </c>
      <c r="F44" s="50" t="s">
        <v>47</v>
      </c>
      <c r="G44" s="51" t="s">
        <v>49</v>
      </c>
      <c r="H44" s="54">
        <v>5489000</v>
      </c>
      <c r="I44" s="36" t="s">
        <v>52</v>
      </c>
      <c r="J44" s="47">
        <v>2</v>
      </c>
      <c r="K44" s="22"/>
    </row>
    <row r="45" spans="1:11" s="23" customFormat="1" ht="150" customHeight="1">
      <c r="A45" s="38" t="s">
        <v>88</v>
      </c>
      <c r="B45" s="38" t="s">
        <v>45</v>
      </c>
      <c r="C45" s="39">
        <v>44554</v>
      </c>
      <c r="D45" s="46" t="s">
        <v>134</v>
      </c>
      <c r="E45" s="40">
        <v>1011701012208</v>
      </c>
      <c r="F45" s="50" t="s">
        <v>47</v>
      </c>
      <c r="G45" s="51" t="s">
        <v>48</v>
      </c>
      <c r="H45" s="55">
        <v>4242447</v>
      </c>
      <c r="I45" s="36" t="s">
        <v>52</v>
      </c>
      <c r="J45" s="47">
        <v>2</v>
      </c>
      <c r="K45" s="22"/>
    </row>
    <row r="46" spans="1:11" s="68" customFormat="1" ht="150" customHeight="1">
      <c r="A46" s="58" t="s">
        <v>177</v>
      </c>
      <c r="B46" s="59" t="s">
        <v>178</v>
      </c>
      <c r="C46" s="60">
        <v>44488</v>
      </c>
      <c r="D46" s="58" t="s">
        <v>179</v>
      </c>
      <c r="E46" s="61">
        <v>4011101005131</v>
      </c>
      <c r="F46" s="62" t="s">
        <v>180</v>
      </c>
      <c r="G46" s="63" t="s">
        <v>48</v>
      </c>
      <c r="H46" s="64" t="s">
        <v>181</v>
      </c>
      <c r="I46" s="65" t="s">
        <v>182</v>
      </c>
      <c r="J46" s="66">
        <v>1</v>
      </c>
      <c r="K46" s="67"/>
    </row>
    <row r="47" spans="1:11" s="68" customFormat="1" ht="150" customHeight="1">
      <c r="A47" s="58" t="s">
        <v>183</v>
      </c>
      <c r="B47" s="59" t="s">
        <v>178</v>
      </c>
      <c r="C47" s="60">
        <v>44498</v>
      </c>
      <c r="D47" s="58" t="s">
        <v>184</v>
      </c>
      <c r="E47" s="61">
        <v>6021001017521</v>
      </c>
      <c r="F47" s="62" t="s">
        <v>180</v>
      </c>
      <c r="G47" s="63" t="s">
        <v>48</v>
      </c>
      <c r="H47" s="64" t="s">
        <v>185</v>
      </c>
      <c r="I47" s="65" t="s">
        <v>182</v>
      </c>
      <c r="J47" s="66">
        <v>1</v>
      </c>
      <c r="K47" s="67"/>
    </row>
    <row r="48" spans="1:11" s="68" customFormat="1" ht="150" customHeight="1">
      <c r="A48" s="58" t="s">
        <v>186</v>
      </c>
      <c r="B48" s="59" t="s">
        <v>178</v>
      </c>
      <c r="C48" s="60">
        <v>44498</v>
      </c>
      <c r="D48" s="58" t="s">
        <v>184</v>
      </c>
      <c r="E48" s="61">
        <v>6021001017521</v>
      </c>
      <c r="F48" s="62" t="s">
        <v>180</v>
      </c>
      <c r="G48" s="63" t="s">
        <v>48</v>
      </c>
      <c r="H48" s="64" t="s">
        <v>185</v>
      </c>
      <c r="I48" s="65" t="s">
        <v>182</v>
      </c>
      <c r="J48" s="66">
        <v>1</v>
      </c>
      <c r="K48" s="67"/>
    </row>
    <row r="49" spans="1:11" s="68" customFormat="1" ht="150" customHeight="1">
      <c r="A49" s="69" t="s">
        <v>187</v>
      </c>
      <c r="B49" s="59" t="s">
        <v>178</v>
      </c>
      <c r="C49" s="70">
        <v>44522</v>
      </c>
      <c r="D49" s="71" t="s">
        <v>179</v>
      </c>
      <c r="E49" s="66">
        <v>4011101005131</v>
      </c>
      <c r="F49" s="62" t="s">
        <v>180</v>
      </c>
      <c r="G49" s="63" t="s">
        <v>48</v>
      </c>
      <c r="H49" s="72" t="s">
        <v>188</v>
      </c>
      <c r="I49" s="65" t="s">
        <v>182</v>
      </c>
      <c r="J49" s="66">
        <v>1</v>
      </c>
      <c r="K49" s="67"/>
    </row>
    <row r="50" spans="1:11" s="68" customFormat="1" ht="150" customHeight="1">
      <c r="A50" s="58" t="s">
        <v>189</v>
      </c>
      <c r="B50" s="59" t="s">
        <v>178</v>
      </c>
      <c r="C50" s="60">
        <v>44530</v>
      </c>
      <c r="D50" s="58" t="s">
        <v>190</v>
      </c>
      <c r="E50" s="61">
        <v>4010001104613</v>
      </c>
      <c r="F50" s="62" t="s">
        <v>180</v>
      </c>
      <c r="G50" s="73" t="s">
        <v>48</v>
      </c>
      <c r="H50" s="16">
        <v>5414750</v>
      </c>
      <c r="I50" s="65" t="s">
        <v>182</v>
      </c>
      <c r="J50" s="66">
        <v>2</v>
      </c>
      <c r="K50" s="67"/>
    </row>
    <row r="51" spans="1:11" s="68" customFormat="1" ht="150" customHeight="1">
      <c r="A51" s="58" t="s">
        <v>191</v>
      </c>
      <c r="B51" s="59" t="s">
        <v>178</v>
      </c>
      <c r="C51" s="60">
        <v>44530</v>
      </c>
      <c r="D51" s="58" t="s">
        <v>192</v>
      </c>
      <c r="E51" s="61">
        <v>6100001002913</v>
      </c>
      <c r="F51" s="62" t="s">
        <v>180</v>
      </c>
      <c r="G51" s="73" t="s">
        <v>48</v>
      </c>
      <c r="H51" s="16">
        <v>7235800</v>
      </c>
      <c r="I51" s="65" t="s">
        <v>182</v>
      </c>
      <c r="J51" s="66">
        <v>5</v>
      </c>
      <c r="K51" s="67"/>
    </row>
    <row r="52" spans="1:11" s="68" customFormat="1" ht="150" customHeight="1">
      <c r="A52" s="58" t="s">
        <v>193</v>
      </c>
      <c r="B52" s="59" t="s">
        <v>178</v>
      </c>
      <c r="C52" s="60">
        <v>44545</v>
      </c>
      <c r="D52" s="58" t="s">
        <v>194</v>
      </c>
      <c r="E52" s="61">
        <v>8010001166930</v>
      </c>
      <c r="F52" s="62" t="s">
        <v>180</v>
      </c>
      <c r="G52" s="73" t="s">
        <v>48</v>
      </c>
      <c r="H52" s="64" t="s">
        <v>195</v>
      </c>
      <c r="I52" s="65" t="s">
        <v>182</v>
      </c>
      <c r="J52" s="66">
        <v>1</v>
      </c>
      <c r="K52" s="67"/>
    </row>
    <row r="53" spans="2:7" s="24" customFormat="1" ht="9.75" customHeight="1">
      <c r="B53" s="25"/>
      <c r="F53" s="33"/>
      <c r="G53" s="25"/>
    </row>
    <row r="54" spans="1:11" s="24" customFormat="1" ht="14.25">
      <c r="A54" s="78" t="s">
        <v>13</v>
      </c>
      <c r="B54" s="79"/>
      <c r="C54" s="79"/>
      <c r="D54" s="79"/>
      <c r="E54" s="79"/>
      <c r="F54" s="79"/>
      <c r="G54" s="79"/>
      <c r="H54" s="79"/>
      <c r="I54" s="79"/>
      <c r="J54" s="79"/>
      <c r="K54" s="79"/>
    </row>
    <row r="55" spans="1:7" s="24" customFormat="1" ht="14.25">
      <c r="A55" s="24" t="s">
        <v>12</v>
      </c>
      <c r="B55" s="25"/>
      <c r="F55" s="33"/>
      <c r="G55" s="25"/>
    </row>
    <row r="56" ht="13.5">
      <c r="J56" s="7"/>
    </row>
  </sheetData>
  <sheetProtection/>
  <autoFilter ref="A5:K45"/>
  <mergeCells count="2">
    <mergeCell ref="A2:K2"/>
    <mergeCell ref="A54:K54"/>
  </mergeCells>
  <conditionalFormatting sqref="E12:E13 E6:E8 E10 E28:E29 E44:E52">
    <cfRule type="expression" priority="27" dxfId="0">
      <formula>AW6="×"</formula>
    </cfRule>
  </conditionalFormatting>
  <conditionalFormatting sqref="E9">
    <cfRule type="expression" priority="26" dxfId="0">
      <formula>AW9="×"</formula>
    </cfRule>
  </conditionalFormatting>
  <conditionalFormatting sqref="E11">
    <cfRule type="expression" priority="25" dxfId="0">
      <formula>AW11="×"</formula>
    </cfRule>
  </conditionalFormatting>
  <conditionalFormatting sqref="E18 E14">
    <cfRule type="expression" priority="24" dxfId="0">
      <formula>AW14="×"</formula>
    </cfRule>
  </conditionalFormatting>
  <conditionalFormatting sqref="E15">
    <cfRule type="expression" priority="23" dxfId="0">
      <formula>AW15="×"</formula>
    </cfRule>
  </conditionalFormatting>
  <conditionalFormatting sqref="E16:E17">
    <cfRule type="expression" priority="22" dxfId="0">
      <formula>AW16="×"</formula>
    </cfRule>
  </conditionalFormatting>
  <conditionalFormatting sqref="E19">
    <cfRule type="expression" priority="21" dxfId="0">
      <formula>AW19="×"</formula>
    </cfRule>
  </conditionalFormatting>
  <conditionalFormatting sqref="E25 E22:E23">
    <cfRule type="expression" priority="20" dxfId="0">
      <formula>AW22="×"</formula>
    </cfRule>
  </conditionalFormatting>
  <conditionalFormatting sqref="E24">
    <cfRule type="expression" priority="19" dxfId="0">
      <formula>AW24="×"</formula>
    </cfRule>
  </conditionalFormatting>
  <conditionalFormatting sqref="E26">
    <cfRule type="expression" priority="18" dxfId="0">
      <formula>AW26="×"</formula>
    </cfRule>
  </conditionalFormatting>
  <conditionalFormatting sqref="E31:E33">
    <cfRule type="expression" priority="17" dxfId="0">
      <formula>AW31="×"</formula>
    </cfRule>
  </conditionalFormatting>
  <conditionalFormatting sqref="E30">
    <cfRule type="expression" priority="16" dxfId="0">
      <formula>AW30="×"</formula>
    </cfRule>
  </conditionalFormatting>
  <conditionalFormatting sqref="E39:E40 E34">
    <cfRule type="expression" priority="15" dxfId="0">
      <formula>AW34="×"</formula>
    </cfRule>
  </conditionalFormatting>
  <conditionalFormatting sqref="E41:E42 E35:E38">
    <cfRule type="expression" priority="14" dxfId="0">
      <formula>AW35="×"</formula>
    </cfRule>
  </conditionalFormatting>
  <conditionalFormatting sqref="E43">
    <cfRule type="expression" priority="13" dxfId="0">
      <formula>AW43="×"</formula>
    </cfRule>
  </conditionalFormatting>
  <dataValidations count="2">
    <dataValidation type="list" allowBlank="1" showInputMessage="1" imeMode="halfAlpha" sqref="C6:C52">
      <formula1>"－"</formula1>
    </dataValidation>
    <dataValidation allowBlank="1" showInputMessage="1" showErrorMessage="1" imeMode="halfAlpha" sqref="J6:J52"/>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22"/>
  <sheetViews>
    <sheetView view="pageBreakPreview" zoomScale="80" zoomScaleSheetLayoutView="80" zoomScalePageLayoutView="0" workbookViewId="0" topLeftCell="A1">
      <selection activeCell="A2" sqref="A2:L2"/>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5.625" style="1"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7.25">
      <c r="A2" s="76" t="s">
        <v>11</v>
      </c>
      <c r="B2" s="76"/>
      <c r="C2" s="76"/>
      <c r="D2" s="76"/>
      <c r="E2" s="76"/>
      <c r="F2" s="76"/>
      <c r="G2" s="76"/>
      <c r="H2" s="76"/>
      <c r="I2" s="76"/>
      <c r="J2" s="76"/>
      <c r="K2" s="76"/>
      <c r="L2" s="76"/>
    </row>
    <row r="3" spans="2:9" s="24" customFormat="1" ht="14.25">
      <c r="B3" s="25"/>
      <c r="H3" s="25"/>
      <c r="I3" s="25"/>
    </row>
    <row r="4" spans="1:12" s="24" customFormat="1" ht="21" customHeight="1">
      <c r="A4" s="24" t="s">
        <v>150</v>
      </c>
      <c r="B4" s="25"/>
      <c r="H4" s="25"/>
      <c r="I4" s="25"/>
      <c r="L4" s="26" t="str">
        <f>'別記様式 2'!K4</f>
        <v>（審議対象期間　令和3年10月1日～令和3年12月31日）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50" customHeight="1">
      <c r="A6" s="38" t="s">
        <v>152</v>
      </c>
      <c r="B6" s="38" t="s">
        <v>45</v>
      </c>
      <c r="C6" s="39">
        <v>44482</v>
      </c>
      <c r="D6" s="38" t="s">
        <v>163</v>
      </c>
      <c r="E6" s="40">
        <v>5030001054673</v>
      </c>
      <c r="F6" s="49" t="s">
        <v>54</v>
      </c>
      <c r="G6" s="41" t="s">
        <v>55</v>
      </c>
      <c r="H6" s="42" t="s">
        <v>171</v>
      </c>
      <c r="I6" s="36" t="s">
        <v>173</v>
      </c>
      <c r="J6" s="47">
        <v>4</v>
      </c>
      <c r="K6" s="36" t="s">
        <v>173</v>
      </c>
      <c r="L6" s="57" t="s">
        <v>174</v>
      </c>
    </row>
    <row r="7" spans="1:12" s="23" customFormat="1" ht="150" customHeight="1">
      <c r="A7" s="38" t="s">
        <v>153</v>
      </c>
      <c r="B7" s="38" t="s">
        <v>45</v>
      </c>
      <c r="C7" s="39">
        <v>44489</v>
      </c>
      <c r="D7" s="38" t="s">
        <v>164</v>
      </c>
      <c r="E7" s="40">
        <v>5010001006197</v>
      </c>
      <c r="F7" s="49" t="s">
        <v>54</v>
      </c>
      <c r="G7" s="41" t="s">
        <v>55</v>
      </c>
      <c r="H7" s="42" t="s">
        <v>172</v>
      </c>
      <c r="I7" s="36" t="s">
        <v>173</v>
      </c>
      <c r="J7" s="47">
        <v>2</v>
      </c>
      <c r="K7" s="36" t="s">
        <v>173</v>
      </c>
      <c r="L7" s="57" t="s">
        <v>175</v>
      </c>
    </row>
    <row r="8" spans="1:12" s="23" customFormat="1" ht="150" customHeight="1">
      <c r="A8" s="38" t="s">
        <v>154</v>
      </c>
      <c r="B8" s="38" t="s">
        <v>155</v>
      </c>
      <c r="C8" s="39">
        <v>44497</v>
      </c>
      <c r="D8" s="38" t="s">
        <v>165</v>
      </c>
      <c r="E8" s="40">
        <v>9122001004397</v>
      </c>
      <c r="F8" s="49" t="s">
        <v>54</v>
      </c>
      <c r="G8" s="41" t="s">
        <v>55</v>
      </c>
      <c r="H8" s="37">
        <v>32741500</v>
      </c>
      <c r="I8" s="36" t="s">
        <v>173</v>
      </c>
      <c r="J8" s="47">
        <v>3</v>
      </c>
      <c r="K8" s="36" t="s">
        <v>173</v>
      </c>
      <c r="L8" s="22"/>
    </row>
    <row r="9" spans="1:12" s="23" customFormat="1" ht="150" customHeight="1">
      <c r="A9" s="46" t="s">
        <v>156</v>
      </c>
      <c r="B9" s="38" t="s">
        <v>155</v>
      </c>
      <c r="C9" s="39">
        <v>44518</v>
      </c>
      <c r="D9" s="38" t="s">
        <v>166</v>
      </c>
      <c r="E9" s="40">
        <v>6010401027577</v>
      </c>
      <c r="F9" s="49" t="s">
        <v>54</v>
      </c>
      <c r="G9" s="41" t="s">
        <v>55</v>
      </c>
      <c r="H9" s="44">
        <v>102890570</v>
      </c>
      <c r="I9" s="36" t="s">
        <v>173</v>
      </c>
      <c r="J9" s="47">
        <v>1</v>
      </c>
      <c r="K9" s="36" t="s">
        <v>173</v>
      </c>
      <c r="L9" s="22"/>
    </row>
    <row r="10" spans="1:12" s="23" customFormat="1" ht="150" customHeight="1">
      <c r="A10" s="38" t="s">
        <v>157</v>
      </c>
      <c r="B10" s="38" t="s">
        <v>45</v>
      </c>
      <c r="C10" s="39">
        <v>44530</v>
      </c>
      <c r="D10" s="38" t="s">
        <v>167</v>
      </c>
      <c r="E10" s="40">
        <v>9020001015631</v>
      </c>
      <c r="F10" s="49" t="s">
        <v>54</v>
      </c>
      <c r="G10" s="41" t="s">
        <v>55</v>
      </c>
      <c r="H10" s="42">
        <v>2640000</v>
      </c>
      <c r="I10" s="36" t="s">
        <v>173</v>
      </c>
      <c r="J10" s="47">
        <v>1</v>
      </c>
      <c r="K10" s="36" t="s">
        <v>173</v>
      </c>
      <c r="L10" s="22"/>
    </row>
    <row r="11" spans="1:12" s="23" customFormat="1" ht="150" customHeight="1">
      <c r="A11" s="38" t="s">
        <v>158</v>
      </c>
      <c r="B11" s="38" t="s">
        <v>45</v>
      </c>
      <c r="C11" s="39">
        <v>44537</v>
      </c>
      <c r="D11" s="38" t="s">
        <v>168</v>
      </c>
      <c r="E11" s="40">
        <v>1010001012983</v>
      </c>
      <c r="F11" s="49" t="s">
        <v>54</v>
      </c>
      <c r="G11" s="41" t="s">
        <v>55</v>
      </c>
      <c r="H11" s="45">
        <v>4872120</v>
      </c>
      <c r="I11" s="36" t="s">
        <v>173</v>
      </c>
      <c r="J11" s="48">
        <v>1</v>
      </c>
      <c r="K11" s="36" t="s">
        <v>173</v>
      </c>
      <c r="L11" s="22"/>
    </row>
    <row r="12" spans="1:12" s="23" customFormat="1" ht="150" customHeight="1">
      <c r="A12" s="38" t="s">
        <v>159</v>
      </c>
      <c r="B12" s="38" t="s">
        <v>45</v>
      </c>
      <c r="C12" s="39">
        <v>44537</v>
      </c>
      <c r="D12" s="38" t="s">
        <v>169</v>
      </c>
      <c r="E12" s="40">
        <v>4011001046358</v>
      </c>
      <c r="F12" s="49" t="s">
        <v>54</v>
      </c>
      <c r="G12" s="41" t="s">
        <v>55</v>
      </c>
      <c r="H12" s="42">
        <v>2444200</v>
      </c>
      <c r="I12" s="36" t="s">
        <v>173</v>
      </c>
      <c r="J12" s="47">
        <v>2</v>
      </c>
      <c r="K12" s="36" t="s">
        <v>173</v>
      </c>
      <c r="L12" s="22"/>
    </row>
    <row r="13" spans="1:12" s="23" customFormat="1" ht="150" customHeight="1">
      <c r="A13" s="38" t="s">
        <v>160</v>
      </c>
      <c r="B13" s="38" t="s">
        <v>155</v>
      </c>
      <c r="C13" s="39">
        <v>44550</v>
      </c>
      <c r="D13" s="46" t="s">
        <v>170</v>
      </c>
      <c r="E13" s="40">
        <v>4010002039073</v>
      </c>
      <c r="F13" s="49" t="s">
        <v>54</v>
      </c>
      <c r="G13" s="41" t="s">
        <v>55</v>
      </c>
      <c r="H13" s="44">
        <v>129839941</v>
      </c>
      <c r="I13" s="36" t="s">
        <v>173</v>
      </c>
      <c r="J13" s="47">
        <v>2</v>
      </c>
      <c r="K13" s="36" t="s">
        <v>173</v>
      </c>
      <c r="L13" s="22"/>
    </row>
    <row r="14" spans="1:12" s="23" customFormat="1" ht="150" customHeight="1">
      <c r="A14" s="38" t="s">
        <v>161</v>
      </c>
      <c r="B14" s="38" t="s">
        <v>45</v>
      </c>
      <c r="C14" s="39">
        <v>44550</v>
      </c>
      <c r="D14" s="46" t="s">
        <v>109</v>
      </c>
      <c r="E14" s="40">
        <v>3130001021789</v>
      </c>
      <c r="F14" s="49" t="s">
        <v>54</v>
      </c>
      <c r="G14" s="41" t="s">
        <v>55</v>
      </c>
      <c r="H14" s="44">
        <v>3114767</v>
      </c>
      <c r="I14" s="36" t="s">
        <v>173</v>
      </c>
      <c r="J14" s="47">
        <v>2</v>
      </c>
      <c r="K14" s="36" t="s">
        <v>173</v>
      </c>
      <c r="L14" s="22"/>
    </row>
    <row r="15" spans="1:12" s="23" customFormat="1" ht="150" customHeight="1">
      <c r="A15" s="38" t="s">
        <v>162</v>
      </c>
      <c r="B15" s="38" t="s">
        <v>155</v>
      </c>
      <c r="C15" s="39">
        <v>44557</v>
      </c>
      <c r="D15" s="46" t="s">
        <v>53</v>
      </c>
      <c r="E15" s="40">
        <v>8010601034867</v>
      </c>
      <c r="F15" s="49" t="s">
        <v>54</v>
      </c>
      <c r="G15" s="41" t="s">
        <v>55</v>
      </c>
      <c r="H15" s="44">
        <v>8852250</v>
      </c>
      <c r="I15" s="36" t="s">
        <v>173</v>
      </c>
      <c r="J15" s="47">
        <v>3</v>
      </c>
      <c r="K15" s="36" t="s">
        <v>173</v>
      </c>
      <c r="L15" s="22"/>
    </row>
    <row r="16" spans="2:10" s="24" customFormat="1" ht="14.25">
      <c r="B16" s="25"/>
      <c r="D16" s="30"/>
      <c r="E16" s="31"/>
      <c r="H16" s="25"/>
      <c r="I16" s="25"/>
      <c r="J16" s="32"/>
    </row>
    <row r="17" spans="1:12" s="24" customFormat="1" ht="25.5" customHeight="1">
      <c r="A17" s="78" t="s">
        <v>13</v>
      </c>
      <c r="B17" s="79"/>
      <c r="C17" s="79"/>
      <c r="D17" s="79"/>
      <c r="E17" s="79"/>
      <c r="F17" s="79"/>
      <c r="G17" s="79"/>
      <c r="H17" s="79"/>
      <c r="I17" s="79"/>
      <c r="J17" s="79"/>
      <c r="K17" s="79"/>
      <c r="L17" s="79"/>
    </row>
    <row r="18" spans="1:11" s="24" customFormat="1" ht="31.5" customHeight="1">
      <c r="A18" s="80" t="s">
        <v>22</v>
      </c>
      <c r="B18" s="81"/>
      <c r="C18" s="81"/>
      <c r="D18" s="81"/>
      <c r="E18" s="81"/>
      <c r="F18" s="81"/>
      <c r="G18" s="81"/>
      <c r="H18" s="81"/>
      <c r="I18" s="81"/>
      <c r="J18" s="81"/>
      <c r="K18" s="81"/>
    </row>
    <row r="19" spans="1:12" s="24" customFormat="1" ht="26.25" customHeight="1">
      <c r="A19" s="82" t="s">
        <v>23</v>
      </c>
      <c r="B19" s="82"/>
      <c r="C19" s="82"/>
      <c r="D19" s="82"/>
      <c r="E19" s="82"/>
      <c r="F19" s="82"/>
      <c r="G19" s="82"/>
      <c r="H19" s="82"/>
      <c r="I19" s="82"/>
      <c r="J19" s="82"/>
      <c r="K19" s="82"/>
      <c r="L19" s="28"/>
    </row>
    <row r="20" spans="1:12" s="24" customFormat="1" ht="26.25" customHeight="1">
      <c r="A20" s="24" t="s">
        <v>20</v>
      </c>
      <c r="B20" s="25"/>
      <c r="H20" s="25"/>
      <c r="I20" s="25"/>
      <c r="L20" s="28"/>
    </row>
    <row r="21" ht="13.5">
      <c r="J21" s="7"/>
    </row>
    <row r="22" spans="4:5" ht="13.5">
      <c r="D22" s="7"/>
      <c r="E22" s="7"/>
    </row>
  </sheetData>
  <sheetProtection/>
  <autoFilter ref="A5:L15"/>
  <mergeCells count="4">
    <mergeCell ref="A19:K19"/>
    <mergeCell ref="A2:L2"/>
    <mergeCell ref="A18:K18"/>
    <mergeCell ref="A17:L17"/>
  </mergeCells>
  <conditionalFormatting sqref="E6:E8">
    <cfRule type="expression" priority="26" dxfId="0">
      <formula>AW6="×"</formula>
    </cfRule>
  </conditionalFormatting>
  <conditionalFormatting sqref="E11 E9">
    <cfRule type="expression" priority="25" dxfId="0">
      <formula>AW9="×"</formula>
    </cfRule>
  </conditionalFormatting>
  <conditionalFormatting sqref="E12">
    <cfRule type="expression" priority="24" dxfId="0">
      <formula>AW12="×"</formula>
    </cfRule>
  </conditionalFormatting>
  <conditionalFormatting sqref="E13:E15">
    <cfRule type="expression" priority="23" dxfId="0">
      <formula>AW13="×"</formula>
    </cfRule>
  </conditionalFormatting>
  <conditionalFormatting sqref="G6:G8 G13:G15">
    <cfRule type="expression" priority="11" dxfId="1">
      <formula>IV6="他官署で調達手続きを実施のため"</formula>
    </cfRule>
  </conditionalFormatting>
  <conditionalFormatting sqref="G9:G11">
    <cfRule type="expression" priority="10" dxfId="1">
      <formula>IV9="他官署で調達手続きを実施のため"</formula>
    </cfRule>
  </conditionalFormatting>
  <conditionalFormatting sqref="G12">
    <cfRule type="expression" priority="9" dxfId="1">
      <formula>IV12="他官署で調達手続きを実施のため"</formula>
    </cfRule>
  </conditionalFormatting>
  <dataValidations count="4">
    <dataValidation type="list" allowBlank="1" showInputMessage="1" imeMode="halfAlpha" sqref="C6:C15 H6:H14">
      <formula1>"－"</formula1>
    </dataValidation>
    <dataValidation type="list" allowBlank="1" showInputMessage="1" imeMode="halfAlpha" sqref="E6:E9 E11:E15">
      <formula1>" ,－"</formula1>
    </dataValidation>
    <dataValidation allowBlank="1" showInputMessage="1" showErrorMessage="1" imeMode="halfAlpha" sqref="E10 J6:J15"/>
    <dataValidation type="list" allowBlank="1" showInputMessage="1" sqref="H15">
      <formula1>"－"</formula1>
    </dataValidation>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2" r:id="rId1"/>
  <rowBreaks count="1" manualBreakCount="1">
    <brk id="12"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27"/>
  <sheetViews>
    <sheetView view="pageBreakPreview" zoomScale="70" zoomScaleSheetLayoutView="70" zoomScalePageLayoutView="0" workbookViewId="0" topLeftCell="A1">
      <selection activeCell="A2" sqref="A2:K2"/>
    </sheetView>
  </sheetViews>
  <sheetFormatPr defaultColWidth="9.00390625" defaultRowHeight="13.5"/>
  <cols>
    <col min="1" max="1" width="25.625" style="1" customWidth="1"/>
    <col min="2" max="2" width="22.125" style="1" customWidth="1"/>
    <col min="3" max="3" width="25.375" style="1" customWidth="1"/>
    <col min="4" max="4" width="17.625" style="6" customWidth="1"/>
    <col min="5" max="5" width="18.625" style="1" customWidth="1"/>
    <col min="6" max="6" width="20.50390625" style="6" customWidth="1"/>
    <col min="7" max="7" width="27.875" style="1" customWidth="1"/>
    <col min="8" max="8" width="7.50390625" style="1" bestFit="1" customWidth="1"/>
    <col min="9" max="9" width="9.25390625" style="1" customWidth="1"/>
    <col min="10" max="10" width="29.50390625" style="1" customWidth="1"/>
    <col min="11" max="16384" width="9.00390625" style="1" customWidth="1"/>
  </cols>
  <sheetData>
    <row r="1" spans="1:6" s="24" customFormat="1" ht="14.25">
      <c r="A1" s="24" t="s">
        <v>29</v>
      </c>
      <c r="D1" s="25"/>
      <c r="F1" s="25"/>
    </row>
    <row r="2" spans="1:10" s="29" customFormat="1" ht="17.25">
      <c r="A2" s="76" t="s">
        <v>30</v>
      </c>
      <c r="B2" s="76"/>
      <c r="C2" s="76"/>
      <c r="D2" s="76"/>
      <c r="E2" s="76"/>
      <c r="F2" s="76"/>
      <c r="G2" s="76"/>
      <c r="H2" s="76"/>
      <c r="I2" s="76"/>
      <c r="J2" s="76"/>
    </row>
    <row r="4" spans="1:10" s="24" customFormat="1" ht="21" customHeight="1">
      <c r="A4" s="24" t="s">
        <v>150</v>
      </c>
      <c r="D4" s="25"/>
      <c r="F4" s="25"/>
      <c r="J4" s="26" t="str">
        <f>'別記様式 2'!K4</f>
        <v>（審議対象期間　令和3年10月1日～令和3年12月31日）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50" customHeight="1">
      <c r="A6" s="38" t="s">
        <v>61</v>
      </c>
      <c r="B6" s="39">
        <v>44477</v>
      </c>
      <c r="C6" s="38" t="s">
        <v>101</v>
      </c>
      <c r="D6" s="40">
        <v>1020001071491</v>
      </c>
      <c r="E6" s="50" t="s">
        <v>47</v>
      </c>
      <c r="F6" s="41" t="s">
        <v>55</v>
      </c>
      <c r="G6" s="42">
        <v>5458200</v>
      </c>
      <c r="H6" s="22" t="s">
        <v>56</v>
      </c>
      <c r="I6" s="22">
        <v>1</v>
      </c>
      <c r="J6" s="22" t="s">
        <v>57</v>
      </c>
    </row>
    <row r="7" spans="1:10" s="23" customFormat="1" ht="150" customHeight="1">
      <c r="A7" s="38" t="s">
        <v>69</v>
      </c>
      <c r="B7" s="39">
        <v>44484</v>
      </c>
      <c r="C7" s="38" t="s">
        <v>110</v>
      </c>
      <c r="D7" s="40">
        <v>7010401022916</v>
      </c>
      <c r="E7" s="50" t="s">
        <v>47</v>
      </c>
      <c r="F7" s="41" t="s">
        <v>55</v>
      </c>
      <c r="G7" s="42">
        <v>3039960</v>
      </c>
      <c r="H7" s="22" t="s">
        <v>56</v>
      </c>
      <c r="I7" s="22">
        <v>1</v>
      </c>
      <c r="J7" s="22" t="s">
        <v>57</v>
      </c>
    </row>
    <row r="8" spans="1:10" s="23" customFormat="1" ht="150" customHeight="1">
      <c r="A8" s="38" t="s">
        <v>74</v>
      </c>
      <c r="B8" s="39">
        <v>44517</v>
      </c>
      <c r="C8" s="38" t="s">
        <v>119</v>
      </c>
      <c r="D8" s="40">
        <v>2700150006311</v>
      </c>
      <c r="E8" s="50" t="s">
        <v>135</v>
      </c>
      <c r="F8" s="41" t="s">
        <v>55</v>
      </c>
      <c r="G8" s="42">
        <v>121000000</v>
      </c>
      <c r="H8" s="22" t="s">
        <v>56</v>
      </c>
      <c r="I8" s="22">
        <v>1</v>
      </c>
      <c r="J8" s="22" t="s">
        <v>57</v>
      </c>
    </row>
    <row r="9" spans="1:10" s="23" customFormat="1" ht="150" customHeight="1">
      <c r="A9" s="46" t="s">
        <v>156</v>
      </c>
      <c r="B9" s="39">
        <v>44518</v>
      </c>
      <c r="C9" s="38" t="s">
        <v>166</v>
      </c>
      <c r="D9" s="40">
        <v>6010401027577</v>
      </c>
      <c r="E9" s="38" t="s">
        <v>176</v>
      </c>
      <c r="F9" s="41" t="s">
        <v>55</v>
      </c>
      <c r="G9" s="44">
        <v>102890570</v>
      </c>
      <c r="H9" s="22" t="s">
        <v>56</v>
      </c>
      <c r="I9" s="22">
        <v>1</v>
      </c>
      <c r="J9" s="22" t="s">
        <v>57</v>
      </c>
    </row>
    <row r="10" spans="1:10" s="23" customFormat="1" ht="150" customHeight="1">
      <c r="A10" s="38" t="s">
        <v>75</v>
      </c>
      <c r="B10" s="39">
        <v>44519</v>
      </c>
      <c r="C10" s="38" t="s">
        <v>120</v>
      </c>
      <c r="D10" s="40">
        <v>2010401059681</v>
      </c>
      <c r="E10" s="50" t="s">
        <v>47</v>
      </c>
      <c r="F10" s="41" t="s">
        <v>55</v>
      </c>
      <c r="G10" s="42">
        <v>80327500</v>
      </c>
      <c r="H10" s="22" t="s">
        <v>56</v>
      </c>
      <c r="I10" s="22">
        <v>1</v>
      </c>
      <c r="J10" s="22" t="s">
        <v>57</v>
      </c>
    </row>
    <row r="11" spans="1:10" s="23" customFormat="1" ht="150" customHeight="1">
      <c r="A11" s="38" t="s">
        <v>77</v>
      </c>
      <c r="B11" s="39">
        <v>44519</v>
      </c>
      <c r="C11" s="38" t="s">
        <v>122</v>
      </c>
      <c r="D11" s="40">
        <v>6010701025710</v>
      </c>
      <c r="E11" s="50" t="s">
        <v>47</v>
      </c>
      <c r="F11" s="41" t="s">
        <v>55</v>
      </c>
      <c r="G11" s="42">
        <v>13116290</v>
      </c>
      <c r="H11" s="22" t="s">
        <v>56</v>
      </c>
      <c r="I11" s="22">
        <v>1</v>
      </c>
      <c r="J11" s="22" t="s">
        <v>57</v>
      </c>
    </row>
    <row r="12" spans="1:10" s="23" customFormat="1" ht="150" customHeight="1">
      <c r="A12" s="38" t="s">
        <v>157</v>
      </c>
      <c r="B12" s="39">
        <v>44530</v>
      </c>
      <c r="C12" s="38" t="s">
        <v>167</v>
      </c>
      <c r="D12" s="40">
        <v>9020001015631</v>
      </c>
      <c r="E12" s="38" t="s">
        <v>176</v>
      </c>
      <c r="F12" s="41" t="s">
        <v>55</v>
      </c>
      <c r="G12" s="42">
        <v>2640000</v>
      </c>
      <c r="H12" s="22" t="s">
        <v>56</v>
      </c>
      <c r="I12" s="22">
        <v>1</v>
      </c>
      <c r="J12" s="22" t="s">
        <v>57</v>
      </c>
    </row>
    <row r="13" spans="1:10" s="23" customFormat="1" ht="150" customHeight="1">
      <c r="A13" s="38" t="s">
        <v>158</v>
      </c>
      <c r="B13" s="39">
        <v>44537</v>
      </c>
      <c r="C13" s="38" t="s">
        <v>168</v>
      </c>
      <c r="D13" s="40">
        <v>1010001012983</v>
      </c>
      <c r="E13" s="38" t="s">
        <v>176</v>
      </c>
      <c r="F13" s="41" t="s">
        <v>55</v>
      </c>
      <c r="G13" s="45">
        <v>4872120</v>
      </c>
      <c r="H13" s="22" t="s">
        <v>56</v>
      </c>
      <c r="I13" s="22">
        <v>1</v>
      </c>
      <c r="J13" s="22" t="s">
        <v>57</v>
      </c>
    </row>
    <row r="14" spans="1:10" s="23" customFormat="1" ht="150" customHeight="1">
      <c r="A14" s="38" t="s">
        <v>81</v>
      </c>
      <c r="B14" s="39">
        <v>44539</v>
      </c>
      <c r="C14" s="38" t="s">
        <v>125</v>
      </c>
      <c r="D14" s="43">
        <v>2010405003693</v>
      </c>
      <c r="E14" s="50" t="s">
        <v>47</v>
      </c>
      <c r="F14" s="41" t="s">
        <v>55</v>
      </c>
      <c r="G14" s="44">
        <v>9701040</v>
      </c>
      <c r="H14" s="22" t="s">
        <v>56</v>
      </c>
      <c r="I14" s="22">
        <v>1</v>
      </c>
      <c r="J14" s="22" t="s">
        <v>57</v>
      </c>
    </row>
    <row r="15" spans="1:10" s="23" customFormat="1" ht="150" customHeight="1">
      <c r="A15" s="38" t="s">
        <v>96</v>
      </c>
      <c r="B15" s="39">
        <v>44544</v>
      </c>
      <c r="C15" s="46" t="s">
        <v>128</v>
      </c>
      <c r="D15" s="40">
        <v>7010401022924</v>
      </c>
      <c r="E15" s="50" t="s">
        <v>47</v>
      </c>
      <c r="F15" s="41" t="s">
        <v>55</v>
      </c>
      <c r="G15" s="45">
        <v>53460000</v>
      </c>
      <c r="H15" s="22" t="s">
        <v>56</v>
      </c>
      <c r="I15" s="22">
        <v>1</v>
      </c>
      <c r="J15" s="22" t="s">
        <v>57</v>
      </c>
    </row>
    <row r="16" spans="1:10" s="23" customFormat="1" ht="150" customHeight="1">
      <c r="A16" s="38" t="s">
        <v>84</v>
      </c>
      <c r="B16" s="39">
        <v>44547</v>
      </c>
      <c r="C16" s="38" t="s">
        <v>129</v>
      </c>
      <c r="D16" s="40">
        <v>3010401029287</v>
      </c>
      <c r="E16" s="50" t="s">
        <v>47</v>
      </c>
      <c r="F16" s="41" t="s">
        <v>55</v>
      </c>
      <c r="G16" s="44">
        <v>18040000</v>
      </c>
      <c r="H16" s="22" t="s">
        <v>56</v>
      </c>
      <c r="I16" s="22">
        <v>1</v>
      </c>
      <c r="J16" s="22" t="s">
        <v>57</v>
      </c>
    </row>
    <row r="17" spans="1:10" s="23" customFormat="1" ht="150" customHeight="1">
      <c r="A17" s="38" t="s">
        <v>85</v>
      </c>
      <c r="B17" s="39">
        <v>44547</v>
      </c>
      <c r="C17" s="38" t="s">
        <v>130</v>
      </c>
      <c r="D17" s="40">
        <v>6010401108393</v>
      </c>
      <c r="E17" s="50" t="s">
        <v>47</v>
      </c>
      <c r="F17" s="41" t="s">
        <v>55</v>
      </c>
      <c r="G17" s="44">
        <v>131355213</v>
      </c>
      <c r="H17" s="22" t="s">
        <v>56</v>
      </c>
      <c r="I17" s="22">
        <v>1</v>
      </c>
      <c r="J17" s="22" t="s">
        <v>57</v>
      </c>
    </row>
    <row r="18" spans="1:10" s="23" customFormat="1" ht="150" customHeight="1">
      <c r="A18" s="38" t="s">
        <v>86</v>
      </c>
      <c r="B18" s="39">
        <v>44547</v>
      </c>
      <c r="C18" s="38" t="s">
        <v>131</v>
      </c>
      <c r="D18" s="40">
        <v>1010001067359</v>
      </c>
      <c r="E18" s="50" t="s">
        <v>47</v>
      </c>
      <c r="F18" s="41" t="s">
        <v>55</v>
      </c>
      <c r="G18" s="44">
        <v>84841500</v>
      </c>
      <c r="H18" s="22" t="s">
        <v>56</v>
      </c>
      <c r="I18" s="22">
        <v>1</v>
      </c>
      <c r="J18" s="22" t="s">
        <v>57</v>
      </c>
    </row>
    <row r="19" spans="1:10" s="68" customFormat="1" ht="150" customHeight="1">
      <c r="A19" s="58" t="s">
        <v>177</v>
      </c>
      <c r="B19" s="60">
        <v>44488</v>
      </c>
      <c r="C19" s="58" t="s">
        <v>179</v>
      </c>
      <c r="D19" s="74">
        <v>4011101005131</v>
      </c>
      <c r="E19" s="62" t="s">
        <v>180</v>
      </c>
      <c r="F19" s="63" t="s">
        <v>48</v>
      </c>
      <c r="G19" s="64" t="s">
        <v>181</v>
      </c>
      <c r="H19" s="65" t="s">
        <v>182</v>
      </c>
      <c r="I19" s="66">
        <v>1</v>
      </c>
      <c r="J19" s="75" t="s">
        <v>57</v>
      </c>
    </row>
    <row r="20" spans="1:10" s="68" customFormat="1" ht="150" customHeight="1">
      <c r="A20" s="58" t="s">
        <v>183</v>
      </c>
      <c r="B20" s="60">
        <v>44498</v>
      </c>
      <c r="C20" s="58" t="s">
        <v>184</v>
      </c>
      <c r="D20" s="74">
        <v>6021001017521</v>
      </c>
      <c r="E20" s="62" t="s">
        <v>180</v>
      </c>
      <c r="F20" s="63" t="s">
        <v>48</v>
      </c>
      <c r="G20" s="64" t="s">
        <v>185</v>
      </c>
      <c r="H20" s="65" t="s">
        <v>182</v>
      </c>
      <c r="I20" s="66">
        <v>1</v>
      </c>
      <c r="J20" s="75" t="s">
        <v>196</v>
      </c>
    </row>
    <row r="21" spans="1:10" s="68" customFormat="1" ht="150" customHeight="1">
      <c r="A21" s="58" t="s">
        <v>186</v>
      </c>
      <c r="B21" s="60">
        <v>44498</v>
      </c>
      <c r="C21" s="58" t="s">
        <v>184</v>
      </c>
      <c r="D21" s="74">
        <v>6021001017521</v>
      </c>
      <c r="E21" s="62" t="s">
        <v>180</v>
      </c>
      <c r="F21" s="63" t="s">
        <v>48</v>
      </c>
      <c r="G21" s="64" t="s">
        <v>185</v>
      </c>
      <c r="H21" s="65" t="s">
        <v>182</v>
      </c>
      <c r="I21" s="66">
        <v>1</v>
      </c>
      <c r="J21" s="75" t="s">
        <v>196</v>
      </c>
    </row>
    <row r="22" spans="1:10" s="68" customFormat="1" ht="150" customHeight="1">
      <c r="A22" s="69" t="s">
        <v>187</v>
      </c>
      <c r="B22" s="70">
        <v>44522</v>
      </c>
      <c r="C22" s="71" t="s">
        <v>179</v>
      </c>
      <c r="D22" s="66">
        <v>4011101005131</v>
      </c>
      <c r="E22" s="62" t="s">
        <v>180</v>
      </c>
      <c r="F22" s="63" t="s">
        <v>48</v>
      </c>
      <c r="G22" s="72" t="s">
        <v>188</v>
      </c>
      <c r="H22" s="65" t="s">
        <v>182</v>
      </c>
      <c r="I22" s="66">
        <v>1</v>
      </c>
      <c r="J22" s="75" t="s">
        <v>57</v>
      </c>
    </row>
    <row r="23" spans="1:10" s="68" customFormat="1" ht="150" customHeight="1">
      <c r="A23" s="58" t="s">
        <v>193</v>
      </c>
      <c r="B23" s="60">
        <v>44545</v>
      </c>
      <c r="C23" s="58" t="s">
        <v>194</v>
      </c>
      <c r="D23" s="74">
        <v>8010001166930</v>
      </c>
      <c r="E23" s="62" t="s">
        <v>180</v>
      </c>
      <c r="F23" s="63" t="s">
        <v>48</v>
      </c>
      <c r="G23" s="64" t="s">
        <v>195</v>
      </c>
      <c r="H23" s="65" t="s">
        <v>182</v>
      </c>
      <c r="I23" s="66">
        <v>1</v>
      </c>
      <c r="J23" s="75" t="s">
        <v>57</v>
      </c>
    </row>
    <row r="24" spans="4:6" s="24" customFormat="1" ht="9.75" customHeight="1">
      <c r="D24" s="25"/>
      <c r="F24" s="25"/>
    </row>
    <row r="25" spans="1:10" s="24" customFormat="1" ht="14.25">
      <c r="A25" s="78" t="s">
        <v>36</v>
      </c>
      <c r="B25" s="78"/>
      <c r="C25" s="78"/>
      <c r="D25" s="78"/>
      <c r="E25" s="78"/>
      <c r="F25" s="78"/>
      <c r="G25" s="78"/>
      <c r="H25" s="78"/>
      <c r="I25" s="78"/>
      <c r="J25" s="78"/>
    </row>
    <row r="26" spans="4:6" s="24" customFormat="1" ht="14.25">
      <c r="D26" s="25"/>
      <c r="F26" s="25"/>
    </row>
    <row r="27" spans="1:10" ht="14.25">
      <c r="A27" s="24"/>
      <c r="B27" s="24"/>
      <c r="C27" s="24"/>
      <c r="D27" s="25"/>
      <c r="E27" s="24"/>
      <c r="F27" s="25"/>
      <c r="G27" s="24"/>
      <c r="H27" s="24"/>
      <c r="I27" s="24"/>
      <c r="J27" s="24"/>
    </row>
  </sheetData>
  <sheetProtection/>
  <autoFilter ref="A5:J18"/>
  <mergeCells count="2">
    <mergeCell ref="A2:J2"/>
    <mergeCell ref="A25:J25"/>
  </mergeCells>
  <conditionalFormatting sqref="D6:D8 D10">
    <cfRule type="expression" priority="21" dxfId="0">
      <formula>AV6="×"</formula>
    </cfRule>
  </conditionalFormatting>
  <conditionalFormatting sqref="D15">
    <cfRule type="expression" priority="20" dxfId="0">
      <formula>AV15="×"</formula>
    </cfRule>
  </conditionalFormatting>
  <conditionalFormatting sqref="D14">
    <cfRule type="expression" priority="19" dxfId="0">
      <formula>AV14="×"</formula>
    </cfRule>
  </conditionalFormatting>
  <conditionalFormatting sqref="D17:D23">
    <cfRule type="expression" priority="18" dxfId="0">
      <formula>AV17="×"</formula>
    </cfRule>
  </conditionalFormatting>
  <conditionalFormatting sqref="F6:F11 F14:F23">
    <cfRule type="expression" priority="6" dxfId="1">
      <formula>IU6="他官署で調達手続きを実施のため"</formula>
    </cfRule>
  </conditionalFormatting>
  <conditionalFormatting sqref="D9">
    <cfRule type="expression" priority="5" dxfId="0">
      <formula>AV9="×"</formula>
    </cfRule>
  </conditionalFormatting>
  <conditionalFormatting sqref="F12">
    <cfRule type="expression" priority="4" dxfId="1">
      <formula>IU12="他官署で調達手続きを実施のため"</formula>
    </cfRule>
  </conditionalFormatting>
  <conditionalFormatting sqref="F13">
    <cfRule type="expression" priority="2" dxfId="1">
      <formula>IU13="他官署で調達手続きを実施のため"</formula>
    </cfRule>
  </conditionalFormatting>
  <conditionalFormatting sqref="D13">
    <cfRule type="expression" priority="1" dxfId="0">
      <formula>AV13="×"</formula>
    </cfRule>
  </conditionalFormatting>
  <dataValidations count="3">
    <dataValidation type="list" allowBlank="1" showInputMessage="1" imeMode="halfAlpha" sqref="G9 B6:B23 G12:G13">
      <formula1>"－"</formula1>
    </dataValidation>
    <dataValidation type="list" allowBlank="1" showInputMessage="1" imeMode="halfAlpha" sqref="D9 D13">
      <formula1>" ,－"</formula1>
    </dataValidation>
    <dataValidation allowBlank="1" showInputMessage="1" showErrorMessage="1" imeMode="halfAlpha" sqref="D12"/>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2022-04-25T07:09:13Z</dcterms:created>
  <dcterms:modified xsi:type="dcterms:W3CDTF">2022-04-25T07:09:35Z</dcterms:modified>
  <cp:category/>
  <cp:version/>
  <cp:contentType/>
  <cp:contentStatus/>
</cp:coreProperties>
</file>