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4'!$A$5:$K$24</definedName>
    <definedName name="_xlnm._FilterDatabase" localSheetId="3" hidden="1">'別記様式 5'!$A$5:$L$9</definedName>
    <definedName name="_xlnm._FilterDatabase" localSheetId="4" hidden="1">'別記様式６'!$A$5:$J$11</definedName>
    <definedName name="_xlnm.Print_Area" localSheetId="0">'別記様式 2'!$A$1:$K$12</definedName>
    <definedName name="_xlnm.Print_Area" localSheetId="1">'別記様式 3'!$A$1:$L$15</definedName>
    <definedName name="_xlnm.Print_Area" localSheetId="2">'別記様式 4'!$A$1:$K$26</definedName>
    <definedName name="_xlnm.Print_Area" localSheetId="3">'別記様式 5'!$A$1:$L$15</definedName>
    <definedName name="_xlnm.Print_Area" localSheetId="4">'別記様式６'!$A$1:$J$15</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<sst xmlns="http://schemas.openxmlformats.org/spreadsheetml/2006/main" count="274" uniqueCount="143">
  <si>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</si>
  <si>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</si>
  <si>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</si>
  <si>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</si>
  <si>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</si>
  <si>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</si>
  <si>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</si>
  <si>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</si>
  <si>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</si>
  <si>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</si>
  <si>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</si>
  <si>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</si>
  <si>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</si>
  <si>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</si>
  <si>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</si>
  <si>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</si>
  <si>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</si>
  <si>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</si>
  <si>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</si>
  <si>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</si>
  <si>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</si>
  <si>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</si>
  <si>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</si>
  <si>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</si>
  <si>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</si>
  <si>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</si>
  <si>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</si>
  <si>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</si>
  <si>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</si>
  <si>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</si>
  <si>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</si>
  <si>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</si>
  <si>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</si>
  <si>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</si>
  <si>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</si>
  <si>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</si>
  <si>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</si>
  <si>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令和3年7月1日～令和3年9月30日）</t>
  </si>
  <si>
    <t>図書「関税六法　令和３年度版」ほかの購入
（関税六法　令和３年度版　5,626冊ほか2品目）</t>
  </si>
  <si>
    <t>支出負担行為担当官
財務省大臣官房会計課長
田村　公一
東京都千代田区霞が関３－１－１
ほか1官署</t>
  </si>
  <si>
    <t>株式会社紀伊國屋書店
東京都新宿区新宿３－１７－７</t>
  </si>
  <si>
    <t>一般競争入札</t>
  </si>
  <si>
    <t>他官署で入札を実施のため不明</t>
  </si>
  <si>
    <t>分担契約
契約総額
102,203,299円</t>
  </si>
  <si>
    <t>予算編成支援システムに係る基幹業務サーバのOS 移行等検証業務 一式</t>
  </si>
  <si>
    <t>支出負担行為担当官
財務省大臣官房会計課長
田村　公一
東京都千代田区霞が関３－１－１</t>
  </si>
  <si>
    <t>貸切航空機の使用に係る運航契約　一式</t>
  </si>
  <si>
    <t>株式会社Jet　Team
東京都中央区日本橋堀留町1-10-11</t>
  </si>
  <si>
    <t>緊急の必要性があることから、会計法第29条の3第4項に該当するため。</t>
  </si>
  <si>
    <t>富士通株式会社
神奈川県川崎市中原区上小田中４－１－１</t>
  </si>
  <si>
    <t>一般競争入札（総合評価方式）</t>
  </si>
  <si>
    <t>・オープンシステムに関するシステム構築の実績
・業務特性に関するシステム構築の実績
・システム特性に関するシステム構築の実績
・サービスレベルに関するシステム構築の実績</t>
  </si>
  <si>
    <t>ＦＡＴＦ会合における英語資料の日本語翻訳業務 一式</t>
  </si>
  <si>
    <t>支出負担行為担当官
財務省大臣官房会計課長
田村　公一
東京都千代田区霞が関３－１－１</t>
  </si>
  <si>
    <t>エヌ・ティー・シー株式会社
愛知県名古屋市名東区本郷３－１３９</t>
  </si>
  <si>
    <t>一般競争入札</t>
  </si>
  <si>
    <t>同種の他の契約の予定価格を類推されるおそれがあるため公表しない</t>
  </si>
  <si>
    <t>(総価契約分)
14,300円
(単価契約分)
＠1,716円</t>
  </si>
  <si>
    <t>－</t>
  </si>
  <si>
    <t xml:space="preserve">単価契約
予定調達総額 1,129,700円
</t>
  </si>
  <si>
    <t>旅費等実態調査（民間企業及び国内宿泊料金）一式</t>
  </si>
  <si>
    <t>株式会社日旅ビジネスクリエイト
東京都港区海岸２－１－２４</t>
  </si>
  <si>
    <t>第５５回通関士試験問題等梱包運送業務 一式</t>
  </si>
  <si>
    <t>日本通運株式会社
東京都港区東新橋１－９－３</t>
  </si>
  <si>
    <t>財務書類等の審査及び国の財務書類の作成にかかる補助業務 一式</t>
  </si>
  <si>
    <t>監査法人ブレインワーク
東京都千代田区内幸町２－２－２</t>
  </si>
  <si>
    <t>令和３年度中央研修「不動産鑑定理論研修」 一式</t>
  </si>
  <si>
    <t>ＴＳＰコンサルティング株式会社
東京都豊島区東池袋１－３６－３</t>
  </si>
  <si>
    <t>総価契約分
　2,214,300円
単価契約分
＠33,000円</t>
  </si>
  <si>
    <t>シンポジウム「国際環境の流動化と新たな政策協調（仮称）」における設営及び運営等業務 一式</t>
  </si>
  <si>
    <t>特定非営利活動法人言論エヌピーオー
東京都中央区日本橋人形町３－７－６</t>
  </si>
  <si>
    <t>一般競争入札
（総合評価方式）</t>
  </si>
  <si>
    <t>70,906,000円</t>
  </si>
  <si>
    <t>総価契約分
　38,392,639円
単価契約分
＠2,000円ほか</t>
  </si>
  <si>
    <t>ＩＣＰ発光分光分析装置の賃貸借 一式</t>
  </si>
  <si>
    <t>ＮＴＴ・ＴＣリース株式会社
東京都港区港南１－２－７０</t>
  </si>
  <si>
    <t>公募を実施した結果、業務の履行可能な者が１者であって、その者との契約であり競争を許さないことから、会計法第２９条の３第４項に該当するため。</t>
  </si>
  <si>
    <t>Ｘ線ＣＴ検査装置の賃貸借　一式
（賃貸借期間令和3年10月1日から令和4年3月31日）</t>
  </si>
  <si>
    <t>イービストレード株式会社
東京都千代田区神田多町２－１</t>
  </si>
  <si>
    <t>不正薬物探知機能に関する調査研究を目的とする業務の遂行に不可欠なＸ線ＣＴ検査装置について、当該装置を継続使用する場合に不可欠な保守部品等の確保ができる唯一の者であって、会計法第29条の3第4項に該当するため。（根拠区分：二（ヘ））</t>
  </si>
  <si>
    <t>公募</t>
  </si>
  <si>
    <t>一般的な参加要件以外は指定していない(競争参加資格等）</t>
  </si>
  <si>
    <t>（４）統括責任者は、公認会計士の資格を５年以上有し、かつ、公的部門の会計に関する専門的知識を有する者であること。
（５）審査責任者及び作成責任者は、公認会計士試験論文式試験合格者以上の者で、独立行政法人等の公的部門の法人の監査の実務経験を２年以上有する者又は省庁別財務書類の作成に関する専門的知識を有しかつ同書類の作成支援に係る実務経験を１年以上有する者であること。
（６）審査補助者及び作成補助者は、公認会計士試験論文式試験合格者以上の者で、独立行政法人等の公的部門の法人の監査の実務経験を２年以上有する者又は省庁別財務書類の作成に関する専門的知識を有しかつ同書類の作成支援に係る実務経験を１年以上有する者であること。</t>
  </si>
  <si>
    <t>耐火金庫の購入(1台)</t>
  </si>
  <si>
    <t>支出負担行為担当官
財務省大臣官房会計課長
田村　公一
東京都千代田区霞が関３－１－１</t>
  </si>
  <si>
    <t>有限会社シモザキ商事
東京都中央区東日本橋２－１３－５</t>
  </si>
  <si>
    <t>ディスプレイの購入等(外付け液晶ディスプレイ425台ほか3品目)</t>
  </si>
  <si>
    <t>株式会社東機システムサービス
東京都港区三田３－１１－３６</t>
  </si>
  <si>
    <t>チャージ式ＩＣカード販売機等の購入(ICカード販売機3台ほか4品目)</t>
  </si>
  <si>
    <t>グローリーサービス株式会社
大阪府大阪市北区西天満４－８－１７</t>
  </si>
  <si>
    <t>図書「会計法精解（令和2年改訂版）」ほかの購入(会計法精解（令和2年改訂版）69冊ほか14品目）</t>
  </si>
  <si>
    <t>株式会社ドリーム・ブレイン
東京都港区麻布台１－１１－１０</t>
  </si>
  <si>
    <t>災害用備蓄食品の購入(災害備蓄用飲料水（1.5Lペットボトル）5,482本ほか28品目)</t>
  </si>
  <si>
    <t>支出負担行為担当官
財務省大臣官房会計課長
田村　公一
東京都千代田区霞が関３－１－１
ほか１官署</t>
  </si>
  <si>
    <t>株式会社シナジー・インターナショナル
東京都大田区南馬込５－２３－１</t>
  </si>
  <si>
    <t>分担契約
分担予定額4,868,790円</t>
  </si>
  <si>
    <t>第55回通関士試験問題用紙の印刷製本（関税法、関税定率法その他関税に関する法律及び外国為替及び外国貿易法（第6章に係る部分に限る。）9,230部ほか3品目）</t>
  </si>
  <si>
    <t>支出負担行為担当官
財務省大臣官房会計課長
田村　公一
東京都千代田区霞が関３－１－１</t>
  </si>
  <si>
    <t>株式会社ハップ
東京都江戸川区松江１－１１－３</t>
  </si>
  <si>
    <t>＠33.96円ほか</t>
  </si>
  <si>
    <t>単価契約
予定調達総額1,017,803円</t>
  </si>
  <si>
    <t>「令和2年度決算の説明」の編集～製本、納品等（1,179部）</t>
  </si>
  <si>
    <t>第一企画株式会社
長野県長野市三輪１－１６－１７</t>
  </si>
  <si>
    <t>＠2,787.41円</t>
  </si>
  <si>
    <t>単価契約
予定調達総額3,286,360円</t>
  </si>
  <si>
    <t>図書「行政法総論（第4版）行政法講義Ⅰ」ほかの購入（消費税法規通達集&lt;令和3年8月1日改訂&gt;120冊ほか8品目）</t>
  </si>
  <si>
    <t>株式会社ドリーム・ブレイン
東京都港区麻布台１－１１－１０</t>
  </si>
  <si>
    <t>＠3,649円ほか</t>
  </si>
  <si>
    <t>単価契約
予定調達総額1,611,038円</t>
  </si>
  <si>
    <t>財政に関するパンフレットの版下作成、ホームページ掲載用データの作成及び印刷製本(78,000部)</t>
  </si>
  <si>
    <t>株式会社アイネット
東京都中央区銀座７－１６－２１</t>
  </si>
  <si>
    <t>「令和2年度一般会計歳入歳出決算書」ほかの編集及び印刷製本（令和2年度決算検査報告146部ほか20品目）</t>
  </si>
  <si>
    <t>独立行政法人国立印刷局
東京都港区虎ノ門２－２－５</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</si>
  <si>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</si>
  <si>
    <t>＠46,741円ほか</t>
  </si>
  <si>
    <t>-</t>
  </si>
  <si>
    <t>@33.96円ほか</t>
  </si>
  <si>
    <t>関税中央分析所ガラスフィルム修繕工事
千葉県柏市柏の葉６－３－５
令和3年7月13日～令和3年8月31日</t>
  </si>
  <si>
    <t>支出負担行為担当官
財務省大臣官房会計課長
田村　公一　
東京都千代田区霞が関３－１－１</t>
  </si>
  <si>
    <t>株式会社エスアールプランニング
東京都品川区西大井４－１８－２１ソフィアMK１０２号室</t>
  </si>
  <si>
    <t>①一般競争入札</t>
  </si>
  <si>
    <t>財務省本庁舎6号便所整備
東京都千代田区霞が関３－１－１
令和3年7月29日～令和4年1月28日</t>
  </si>
  <si>
    <t>株式会社明幸
東京都足立区綾瀬４－２４－１３</t>
  </si>
  <si>
    <t>関税中央分析所廃水処理装置修繕工事
千葉県柏市柏の葉６－３－５
令和3年8月24日～令和4年2月28日</t>
  </si>
  <si>
    <t>株式会社ダイキアクシス
愛媛県松山市美沢１－９－１</t>
  </si>
  <si>
    <t>三田共用会議所２階便所整備
東京都港区三田２－１－８
令和3年9月10日～令和4年1月17日</t>
  </si>
  <si>
    <t>支出負担行為担当官
財務省大臣官房会計課長
田村　公一　
東京都千代田区霞が関３－１－１</t>
  </si>
  <si>
    <t>株式会社翔榮建設
神奈川県川崎市宮前区南野川２－２９－２４</t>
  </si>
  <si>
    <t>（部局名：財務省大臣官房会計課）</t>
  </si>
  <si>
    <t>（部局名：財務省大臣官房会計課）</t>
  </si>
  <si>
    <t>財務省本庁舎で使用する電気
(5,419,000kwh)</t>
  </si>
  <si>
    <t>株式会社エネット
東京都港区芝公園２－６－３</t>
  </si>
  <si>
    <t>基本料金単価
484.00円/kw月
従量料金単価夏季15.03円/kwh
従量料金単価その他季14.02円/kwh</t>
  </si>
  <si>
    <t>単価契約
予定調達総額
87,489,230円</t>
  </si>
  <si>
    <t>中央合同庁舎第４号館で使用する電気
(5,424,000kwh)</t>
  </si>
  <si>
    <t>支出負担行為担当官
財務省大臣官房会計課長
田村　公一　
東京都千代田区霞が関３－１－１
ほか９官署</t>
  </si>
  <si>
    <t>基本料金単価
490.00円/kw月
従量料金単価夏季15.03円/kwh
従量料金単価その他季14.02円/kwh</t>
  </si>
  <si>
    <t>単価契約
予定調達総額
88,422,430円
分担契約
分担予定額
14,563,174円</t>
  </si>
  <si>
    <t>一般競争入札（総合評価方式）</t>
  </si>
  <si>
    <t>一般競争入札</t>
  </si>
  <si>
    <t>一般的な参加要件以外は指定していない(競争参加資格等）</t>
  </si>
  <si>
    <t>関税中央分析所廃水処理装置修繕工事
千葉県柏市柏の葉６－３－５
令和3年8月24日～令和4年2月28日</t>
  </si>
  <si>
    <t>一般的な参加要件以外は指定していない(競争参加資格等）</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</si>
</sst>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yyyy&quot;年&quot;m&quot;月&quot;d&quot;日&quot;;@"/>
    <numFmt numFmtId="192" formatCode="[$]ggge&quot;年&quot;m&quot;月&quot;d&quot;日&quot;;@"/>
    <numFmt numFmtId="193" formatCode="[$-411]gge&quot;年&quot;m&quot;月&quot;d&quot;日&quot;;@"/>
    <numFmt numFmtId="194" formatCode="[$]gge&quot;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32"/>
      <color indexed="8"/>
      <name val="Calibri"/>
      <family val="2"/>
    </font>
    <font>
      <sz val="4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74">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5"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8" fillId="0" borderId="10" xfId="62" applyFont="1" applyFill="1" applyBorder="1" applyAlignment="1">
      <alignment horizontal="left" vertical="center" wrapText="1"/>
      <protection/>
    </xf>
    <xf numFmtId="5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181" fontId="8" fillId="0" borderId="10" xfId="62"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2" fontId="9" fillId="0" borderId="10" xfId="42" applyNumberFormat="1" applyFont="1" applyBorder="1" applyAlignment="1">
      <alignment horizontal="center" vertical="center" wrapText="1"/>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49" fontId="8" fillId="0" borderId="10" xfId="63" applyNumberFormat="1" applyFont="1" applyFill="1" applyBorder="1" applyAlignment="1">
      <alignment horizontal="center" vertical="center" wrapText="1"/>
      <protection/>
    </xf>
    <xf numFmtId="188" fontId="8" fillId="0" borderId="10" xfId="64" applyNumberFormat="1" applyFont="1" applyFill="1" applyBorder="1" applyAlignment="1">
      <alignment horizontal="center" vertical="center" wrapText="1"/>
      <protection/>
    </xf>
    <xf numFmtId="0" fontId="8" fillId="0" borderId="10" xfId="63" applyFont="1" applyFill="1" applyBorder="1" applyAlignment="1">
      <alignment horizontal="left" vertical="center" wrapText="1"/>
      <protection/>
    </xf>
    <xf numFmtId="182" fontId="9" fillId="0" borderId="10" xfId="0" applyNumberFormat="1" applyFont="1" applyBorder="1" applyAlignment="1">
      <alignment horizontal="center" vertical="center" wrapText="1"/>
    </xf>
    <xf numFmtId="182" fontId="8" fillId="0" borderId="10" xfId="42" applyNumberFormat="1" applyFont="1" applyFill="1" applyBorder="1" applyAlignment="1">
      <alignment horizontal="center" vertical="center" wrapText="1"/>
    </xf>
    <xf numFmtId="186" fontId="8" fillId="0" borderId="10" xfId="51" applyNumberFormat="1" applyFont="1" applyFill="1" applyBorder="1" applyAlignment="1" applyProtection="1">
      <alignment horizontal="center" vertical="center" wrapText="1"/>
      <protection locked="0"/>
    </xf>
    <xf numFmtId="186" fontId="49" fillId="0" borderId="10" xfId="51" applyNumberFormat="1" applyFont="1" applyFill="1" applyBorder="1" applyAlignment="1" applyProtection="1" quotePrefix="1">
      <alignment horizontal="center" vertical="center"/>
      <protection locked="0"/>
    </xf>
    <xf numFmtId="189" fontId="8" fillId="33" borderId="10" xfId="63" applyNumberFormat="1" applyFont="1" applyFill="1" applyBorder="1" applyAlignment="1">
      <alignment horizontal="center" vertical="center" wrapText="1"/>
      <protection/>
    </xf>
    <xf numFmtId="182" fontId="8" fillId="33" borderId="10" xfId="63" applyNumberFormat="1" applyFont="1" applyFill="1" applyBorder="1" applyAlignment="1">
      <alignment horizontal="center" vertical="center" wrapText="1"/>
      <protection/>
    </xf>
    <xf numFmtId="0" fontId="8" fillId="33" borderId="10" xfId="0" applyFont="1" applyFill="1" applyBorder="1" applyAlignment="1">
      <alignment horizontal="center" vertical="center" wrapText="1"/>
    </xf>
    <xf numFmtId="0" fontId="8" fillId="33" borderId="10" xfId="65" applyNumberFormat="1" applyFont="1" applyFill="1" applyBorder="1" applyAlignment="1" applyProtection="1">
      <alignment vertical="center" wrapText="1"/>
      <protection locked="0"/>
    </xf>
    <xf numFmtId="180" fontId="8" fillId="33" borderId="10" xfId="66" applyNumberFormat="1" applyFont="1" applyFill="1" applyBorder="1" applyAlignment="1" applyProtection="1">
      <alignment horizontal="center" vertical="center" wrapText="1"/>
      <protection locked="0"/>
    </xf>
    <xf numFmtId="188" fontId="8" fillId="33" borderId="10" xfId="65" applyNumberFormat="1" applyFont="1" applyFill="1" applyBorder="1" applyAlignment="1" applyProtection="1">
      <alignment vertical="center" wrapText="1"/>
      <protection locked="0"/>
    </xf>
    <xf numFmtId="0" fontId="8" fillId="0" borderId="10" xfId="65" applyNumberFormat="1" applyFont="1" applyFill="1" applyBorder="1" applyAlignment="1" applyProtection="1">
      <alignment vertical="center" wrapText="1"/>
      <protection locked="0"/>
    </xf>
    <xf numFmtId="180" fontId="8" fillId="0" borderId="10" xfId="66" applyNumberFormat="1" applyFont="1" applyFill="1" applyBorder="1" applyAlignment="1" applyProtection="1">
      <alignment horizontal="center" vertical="center" wrapText="1"/>
      <protection locked="0"/>
    </xf>
    <xf numFmtId="188" fontId="8" fillId="0" borderId="10" xfId="65" applyNumberFormat="1" applyFont="1" applyFill="1" applyBorder="1" applyAlignment="1" applyProtection="1">
      <alignment vertical="center" wrapText="1"/>
      <protection locked="0"/>
    </xf>
    <xf numFmtId="186" fontId="8" fillId="0" borderId="10" xfId="51" applyNumberFormat="1" applyFont="1" applyFill="1" applyBorder="1" applyAlignment="1" applyProtection="1" quotePrefix="1">
      <alignment horizontal="center" vertical="center"/>
      <protection locked="0"/>
    </xf>
    <xf numFmtId="188" fontId="8" fillId="0" borderId="10" xfId="51" applyNumberFormat="1" applyFont="1" applyFill="1" applyBorder="1" applyAlignment="1" applyProtection="1">
      <alignment horizontal="center" vertical="center"/>
      <protection locked="0"/>
    </xf>
    <xf numFmtId="186" fontId="8" fillId="33" borderId="10" xfId="51" applyNumberFormat="1" applyFont="1" applyFill="1" applyBorder="1" applyAlignment="1" applyProtection="1">
      <alignment horizontal="center" vertical="center" wrapText="1"/>
      <protection locked="0"/>
    </xf>
    <xf numFmtId="186" fontId="8" fillId="33" borderId="10" xfId="51" applyNumberFormat="1" applyFont="1" applyFill="1" applyBorder="1" applyAlignment="1" applyProtection="1" quotePrefix="1">
      <alignment horizontal="center" vertical="center"/>
      <protection locked="0"/>
    </xf>
    <xf numFmtId="191" fontId="8" fillId="0" borderId="10" xfId="64" applyNumberFormat="1" applyFont="1" applyFill="1" applyBorder="1" applyAlignment="1">
      <alignment vertical="center" wrapText="1"/>
      <protection/>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5</xdr:row>
      <xdr:rowOff>438150</xdr:rowOff>
    </xdr:from>
    <xdr:to>
      <xdr:col>6</xdr:col>
      <xdr:colOff>571500</xdr:colOff>
      <xdr:row>9</xdr:row>
      <xdr:rowOff>19050</xdr:rowOff>
    </xdr:to>
    <xdr:sp>
      <xdr:nvSpPr>
        <xdr:cNvPr id="1" name="テキスト ボックス 1"/>
        <xdr:cNvSpPr txBox="1">
          <a:spLocks noChangeArrowheads="1"/>
        </xdr:cNvSpPr>
      </xdr:nvSpPr>
      <xdr:spPr>
        <a:xfrm>
          <a:off x="2790825" y="2419350"/>
          <a:ext cx="6905625" cy="2095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200" b="0" i="0" u="none" baseline="0">
              <a:solidFill>
                <a:srgbClr val="000000"/>
              </a:solidFill>
              <a:latin typeface="Calibri"/>
              <a:ea typeface="Calibri"/>
              <a:cs typeface="Calibri"/>
            </a:rPr>
            <a:t>
</a:t>
          </a:r>
          <a:r>
            <a:rPr lang="en-US" cap="none" sz="4000" b="0" i="0" u="none" baseline="0">
              <a:solidFill>
                <a:srgbClr val="000000"/>
              </a:solidFill>
              <a:latin typeface="ＭＳ Ｐゴシック"/>
              <a:ea typeface="ＭＳ Ｐゴシック"/>
              <a:cs typeface="ＭＳ Ｐゴシック"/>
            </a:rPr>
            <a:t>　　　　　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OFJ0399\AppData\Local\Microsoft\Windows\INetCache\Content.Outlook\0OXIJ0O2\01&#12288;&#22865;&#19968;\&#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hfilpw02\&#22823;&#33251;&#23448;&#25151;&#20250;&#35336;&#35506;\&#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2"/>
  <sheetViews>
    <sheetView tabSelected="1" view="pageBreakPreview" zoomScale="85" zoomScaleSheetLayoutView="85" workbookViewId="0" topLeftCell="A1">
      <selection activeCell="B9" sqref="B9"/>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25390625" style="1" bestFit="1" customWidth="1"/>
    <col min="10" max="10" width="6.375" style="1" customWidth="1"/>
    <col min="11" max="11" width="11.75390625" style="1" customWidth="1"/>
    <col min="12" max="16384" width="9.00390625" style="1" customWidth="1"/>
  </cols>
  <sheetData>
    <row r="1" ht="14.25">
      <c r="A1" s="24" t="s">
        <v>18</v>
      </c>
    </row>
    <row r="2" spans="1:11" ht="17.25">
      <c r="A2" s="67" t="s">
        <v>14</v>
      </c>
      <c r="B2" s="68"/>
      <c r="C2" s="68"/>
      <c r="D2" s="68"/>
      <c r="E2" s="68"/>
      <c r="F2" s="68"/>
      <c r="G2" s="68"/>
      <c r="H2" s="68"/>
      <c r="I2" s="68"/>
      <c r="J2" s="68"/>
      <c r="K2" s="68"/>
    </row>
    <row r="4" spans="1:11" s="24" customFormat="1" ht="21" customHeight="1">
      <c r="A4" s="24" t="s">
        <v>128</v>
      </c>
      <c r="B4" s="25"/>
      <c r="G4" s="25"/>
      <c r="K4" s="26" t="s">
        <v>37</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50" customHeight="1">
      <c r="A6" s="11" t="s">
        <v>117</v>
      </c>
      <c r="B6" s="12" t="s">
        <v>118</v>
      </c>
      <c r="C6" s="13">
        <v>44390</v>
      </c>
      <c r="D6" s="11" t="s">
        <v>119</v>
      </c>
      <c r="E6" s="14">
        <v>5010701025224</v>
      </c>
      <c r="F6" s="15" t="s">
        <v>139</v>
      </c>
      <c r="G6" s="16">
        <v>3362700</v>
      </c>
      <c r="H6" s="16">
        <v>3300000</v>
      </c>
      <c r="I6" s="17">
        <v>0.981</v>
      </c>
      <c r="J6" s="18">
        <v>9</v>
      </c>
      <c r="K6" s="19"/>
    </row>
    <row r="7" spans="1:11" s="20" customFormat="1" ht="150" customHeight="1">
      <c r="A7" s="11" t="s">
        <v>121</v>
      </c>
      <c r="B7" s="12" t="s">
        <v>118</v>
      </c>
      <c r="C7" s="13">
        <v>44406</v>
      </c>
      <c r="D7" s="11" t="s">
        <v>122</v>
      </c>
      <c r="E7" s="14">
        <v>1011801022940</v>
      </c>
      <c r="F7" s="15" t="s">
        <v>139</v>
      </c>
      <c r="G7" s="16">
        <v>92825700</v>
      </c>
      <c r="H7" s="16">
        <v>71500000</v>
      </c>
      <c r="I7" s="17">
        <v>0.77</v>
      </c>
      <c r="J7" s="18">
        <v>3</v>
      </c>
      <c r="K7" s="19"/>
    </row>
    <row r="8" spans="1:11" s="20" customFormat="1" ht="150" customHeight="1">
      <c r="A8" s="11" t="s">
        <v>123</v>
      </c>
      <c r="B8" s="12" t="s">
        <v>118</v>
      </c>
      <c r="C8" s="13">
        <v>44432</v>
      </c>
      <c r="D8" s="11" t="s">
        <v>124</v>
      </c>
      <c r="E8" s="14">
        <v>4500001005530</v>
      </c>
      <c r="F8" s="15" t="s">
        <v>139</v>
      </c>
      <c r="G8" s="16">
        <v>17051100</v>
      </c>
      <c r="H8" s="16">
        <v>16940000</v>
      </c>
      <c r="I8" s="17">
        <v>0.993</v>
      </c>
      <c r="J8" s="18">
        <v>1</v>
      </c>
      <c r="K8" s="19"/>
    </row>
    <row r="9" spans="1:11" s="20" customFormat="1" ht="150" customHeight="1">
      <c r="A9" s="11" t="s">
        <v>125</v>
      </c>
      <c r="B9" s="12" t="s">
        <v>126</v>
      </c>
      <c r="C9" s="13">
        <v>44449</v>
      </c>
      <c r="D9" s="11" t="s">
        <v>127</v>
      </c>
      <c r="E9" s="14">
        <v>3020001082173</v>
      </c>
      <c r="F9" s="15" t="s">
        <v>139</v>
      </c>
      <c r="G9" s="16">
        <v>8839600</v>
      </c>
      <c r="H9" s="16">
        <v>8140000</v>
      </c>
      <c r="I9" s="17">
        <v>0.92</v>
      </c>
      <c r="J9" s="18">
        <v>2</v>
      </c>
      <c r="K9" s="19"/>
    </row>
    <row r="10" ht="6" customHeight="1"/>
    <row r="11" spans="1:11" s="24" customFormat="1" ht="14.25">
      <c r="A11" s="69" t="s">
        <v>13</v>
      </c>
      <c r="B11" s="70"/>
      <c r="C11" s="70"/>
      <c r="D11" s="70"/>
      <c r="E11" s="70"/>
      <c r="F11" s="70"/>
      <c r="G11" s="70"/>
      <c r="H11" s="70"/>
      <c r="I11" s="70"/>
      <c r="J11" s="70"/>
      <c r="K11" s="70"/>
    </row>
    <row r="12" spans="1:7" s="24" customFormat="1" ht="14.25">
      <c r="A12" s="24" t="s">
        <v>12</v>
      </c>
      <c r="B12" s="25"/>
      <c r="G12" s="25"/>
    </row>
  </sheetData>
  <sheetProtection/>
  <mergeCells count="2">
    <mergeCell ref="A2:K2"/>
    <mergeCell ref="A11:K11"/>
  </mergeCells>
  <printOptions horizontalCentered="1"/>
  <pageMargins left="0.25" right="0.25" top="0.75" bottom="0.75" header="0.3" footer="0.3"/>
  <pageSetup fitToHeight="0"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85" zoomScaleSheetLayoutView="85" zoomScalePageLayoutView="0" workbookViewId="0" topLeftCell="A1">
      <selection activeCell="K7" sqref="K7"/>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67" t="s">
        <v>9</v>
      </c>
      <c r="B2" s="67"/>
      <c r="C2" s="67"/>
      <c r="D2" s="67"/>
      <c r="E2" s="67"/>
      <c r="F2" s="67"/>
      <c r="G2" s="67"/>
      <c r="H2" s="67"/>
      <c r="I2" s="67"/>
      <c r="J2" s="67"/>
      <c r="K2" s="67"/>
      <c r="L2" s="67"/>
    </row>
    <row r="4" spans="1:12" s="24" customFormat="1" ht="21" customHeight="1">
      <c r="A4" s="24" t="s">
        <v>129</v>
      </c>
      <c r="B4" s="25"/>
      <c r="H4" s="25"/>
      <c r="I4" s="25"/>
      <c r="L4" s="26" t="str">
        <f>'別記様式 2'!K4</f>
        <v>（審議対象期間　令和3年7月1日～令和3年9月30日）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49.5" customHeight="1">
      <c r="A6" s="2"/>
      <c r="B6" s="4"/>
      <c r="C6" s="3"/>
      <c r="D6" s="2"/>
      <c r="E6" s="2"/>
      <c r="F6" s="2"/>
      <c r="G6" s="2"/>
      <c r="H6" s="4"/>
      <c r="I6" s="4"/>
      <c r="J6" s="3"/>
      <c r="K6" s="3"/>
      <c r="L6" s="2"/>
    </row>
    <row r="7" spans="1:12" s="5" customFormat="1" ht="49.5" customHeight="1">
      <c r="A7" s="2"/>
      <c r="B7" s="4"/>
      <c r="C7" s="3"/>
      <c r="D7" s="2"/>
      <c r="E7" s="2"/>
      <c r="F7" s="2"/>
      <c r="G7" s="2"/>
      <c r="H7" s="4"/>
      <c r="I7" s="4"/>
      <c r="J7" s="3"/>
      <c r="K7" s="3"/>
      <c r="L7" s="2"/>
    </row>
    <row r="8" spans="1:12" s="5" customFormat="1" ht="49.5" customHeight="1">
      <c r="A8" s="2"/>
      <c r="B8" s="4"/>
      <c r="C8" s="3"/>
      <c r="D8" s="2"/>
      <c r="E8" s="2"/>
      <c r="F8" s="2"/>
      <c r="G8" s="2"/>
      <c r="H8" s="4"/>
      <c r="I8" s="4"/>
      <c r="J8" s="3"/>
      <c r="K8" s="3"/>
      <c r="L8" s="2"/>
    </row>
    <row r="9" spans="1:12" s="5" customFormat="1" ht="49.5" customHeight="1">
      <c r="A9" s="2"/>
      <c r="B9" s="4"/>
      <c r="C9" s="3"/>
      <c r="D9" s="2"/>
      <c r="E9" s="2"/>
      <c r="F9" s="2"/>
      <c r="G9" s="2"/>
      <c r="H9" s="4"/>
      <c r="I9" s="4"/>
      <c r="J9" s="3"/>
      <c r="K9" s="3"/>
      <c r="L9" s="2"/>
    </row>
    <row r="10" spans="1:12" s="5" customFormat="1" ht="49.5" customHeight="1">
      <c r="A10" s="2"/>
      <c r="B10" s="4"/>
      <c r="C10" s="3"/>
      <c r="D10" s="2"/>
      <c r="E10" s="2"/>
      <c r="F10" s="2"/>
      <c r="G10" s="2"/>
      <c r="H10" s="4"/>
      <c r="I10" s="4"/>
      <c r="J10" s="3"/>
      <c r="K10" s="3"/>
      <c r="L10" s="2"/>
    </row>
    <row r="11" spans="4:10" ht="13.5">
      <c r="D11" s="8"/>
      <c r="E11" s="10"/>
      <c r="J11" s="9"/>
    </row>
    <row r="12" spans="1:12" s="24" customFormat="1" ht="25.5" customHeight="1">
      <c r="A12" s="69" t="s">
        <v>13</v>
      </c>
      <c r="B12" s="70"/>
      <c r="C12" s="70"/>
      <c r="D12" s="70"/>
      <c r="E12" s="70"/>
      <c r="F12" s="70"/>
      <c r="G12" s="70"/>
      <c r="H12" s="70"/>
      <c r="I12" s="70"/>
      <c r="J12" s="70"/>
      <c r="K12" s="70"/>
      <c r="L12" s="70"/>
    </row>
    <row r="13" spans="1:11" s="24" customFormat="1" ht="30" customHeight="1">
      <c r="A13" s="71" t="s">
        <v>25</v>
      </c>
      <c r="B13" s="72"/>
      <c r="C13" s="72"/>
      <c r="D13" s="72"/>
      <c r="E13" s="72"/>
      <c r="F13" s="72"/>
      <c r="G13" s="72"/>
      <c r="H13" s="72"/>
      <c r="I13" s="72"/>
      <c r="J13" s="72"/>
      <c r="K13" s="72"/>
    </row>
    <row r="14" spans="1:13" s="24" customFormat="1" ht="26.25" customHeight="1">
      <c r="A14" s="24" t="s">
        <v>21</v>
      </c>
      <c r="B14" s="25"/>
      <c r="H14" s="25"/>
      <c r="I14" s="25"/>
      <c r="L14" s="28"/>
      <c r="M14" s="27"/>
    </row>
    <row r="15" spans="1:13" s="24" customFormat="1" ht="26.25" customHeight="1">
      <c r="A15" s="24" t="s">
        <v>20</v>
      </c>
      <c r="B15" s="25"/>
      <c r="H15" s="25"/>
      <c r="I15" s="25"/>
      <c r="L15" s="28"/>
      <c r="M15" s="27"/>
    </row>
    <row r="17" spans="4:5" ht="13.5">
      <c r="D17" s="7"/>
      <c r="E17" s="7"/>
    </row>
  </sheetData>
  <sheetProtection/>
  <mergeCells count="3">
    <mergeCell ref="A2:L2"/>
    <mergeCell ref="A13:K13"/>
    <mergeCell ref="A12:L12"/>
  </mergeCells>
  <printOptions horizontalCentered="1"/>
  <pageMargins left="0.25" right="0.25" top="0.75" bottom="0.75" header="0.3" footer="0.3"/>
  <pageSetup fitToHeight="0"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27"/>
  <sheetViews>
    <sheetView view="pageBreakPreview" zoomScale="85" zoomScaleSheetLayoutView="85" zoomScalePageLayoutView="0" workbookViewId="0" topLeftCell="A1">
      <selection activeCell="C38" sqref="C38"/>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6.875" style="6" customWidth="1"/>
    <col min="8" max="8" width="19.125" style="1" customWidth="1"/>
    <col min="9" max="9" width="7.50390625" style="1" bestFit="1" customWidth="1"/>
    <col min="10" max="10" width="6.625" style="1" bestFit="1" customWidth="1"/>
    <col min="11" max="11" width="11.75390625" style="1" customWidth="1"/>
    <col min="12" max="16384" width="9.00390625" style="1" customWidth="1"/>
  </cols>
  <sheetData>
    <row r="1" spans="1:7" s="24" customFormat="1" ht="14.25">
      <c r="A1" s="24" t="s">
        <v>16</v>
      </c>
      <c r="B1" s="25"/>
      <c r="G1" s="25"/>
    </row>
    <row r="2" spans="1:11" s="29" customFormat="1" ht="17.25">
      <c r="A2" s="67" t="s">
        <v>10</v>
      </c>
      <c r="B2" s="67"/>
      <c r="C2" s="67"/>
      <c r="D2" s="67"/>
      <c r="E2" s="67"/>
      <c r="F2" s="67"/>
      <c r="G2" s="67"/>
      <c r="H2" s="67"/>
      <c r="I2" s="67"/>
      <c r="J2" s="67"/>
      <c r="K2" s="67"/>
    </row>
    <row r="4" spans="1:11" s="24" customFormat="1" ht="21" customHeight="1">
      <c r="A4" s="24" t="s">
        <v>129</v>
      </c>
      <c r="B4" s="25"/>
      <c r="G4" s="25"/>
      <c r="K4" s="26" t="str">
        <f>'別記様式 2'!K4</f>
        <v>（審議対象期間　令和3年7月1日～令和3年9月30日）</v>
      </c>
    </row>
    <row r="5" spans="1:11" s="23" customFormat="1" ht="90" customHeight="1">
      <c r="A5" s="21" t="s">
        <v>4</v>
      </c>
      <c r="B5" s="21" t="s">
        <v>0</v>
      </c>
      <c r="C5" s="22" t="s">
        <v>3</v>
      </c>
      <c r="D5" s="21" t="s">
        <v>26</v>
      </c>
      <c r="E5" s="22" t="s">
        <v>24</v>
      </c>
      <c r="F5" s="21" t="s">
        <v>27</v>
      </c>
      <c r="G5" s="22" t="s">
        <v>5</v>
      </c>
      <c r="H5" s="22" t="s">
        <v>1</v>
      </c>
      <c r="I5" s="22" t="s">
        <v>6</v>
      </c>
      <c r="J5" s="22" t="s">
        <v>19</v>
      </c>
      <c r="K5" s="22" t="s">
        <v>2</v>
      </c>
    </row>
    <row r="6" spans="1:11" s="23" customFormat="1" ht="150" customHeight="1">
      <c r="A6" s="11" t="s">
        <v>38</v>
      </c>
      <c r="B6" s="12" t="s">
        <v>39</v>
      </c>
      <c r="C6" s="13">
        <v>44406</v>
      </c>
      <c r="D6" s="11" t="s">
        <v>40</v>
      </c>
      <c r="E6" s="30">
        <v>4011101005131</v>
      </c>
      <c r="F6" s="15" t="s">
        <v>41</v>
      </c>
      <c r="G6" s="31" t="s">
        <v>42</v>
      </c>
      <c r="H6" s="16">
        <v>4271630</v>
      </c>
      <c r="I6" s="32"/>
      <c r="J6" s="18">
        <v>2</v>
      </c>
      <c r="K6" s="22" t="s">
        <v>43</v>
      </c>
    </row>
    <row r="7" spans="1:11" s="23" customFormat="1" ht="150" customHeight="1">
      <c r="A7" s="11" t="s">
        <v>44</v>
      </c>
      <c r="B7" s="12" t="s">
        <v>45</v>
      </c>
      <c r="C7" s="13">
        <v>44439</v>
      </c>
      <c r="D7" s="11" t="s">
        <v>49</v>
      </c>
      <c r="E7" s="30">
        <v>1020001071491</v>
      </c>
      <c r="F7" s="15" t="s">
        <v>50</v>
      </c>
      <c r="G7" s="31">
        <v>94845632</v>
      </c>
      <c r="H7" s="16">
        <v>94600000</v>
      </c>
      <c r="I7" s="32">
        <v>0.997</v>
      </c>
      <c r="J7" s="18">
        <v>1</v>
      </c>
      <c r="K7" s="22"/>
    </row>
    <row r="8" spans="1:11" s="23" customFormat="1" ht="150" customHeight="1">
      <c r="A8" s="11" t="s">
        <v>52</v>
      </c>
      <c r="B8" s="12" t="s">
        <v>53</v>
      </c>
      <c r="C8" s="13">
        <v>44418</v>
      </c>
      <c r="D8" s="11" t="s">
        <v>54</v>
      </c>
      <c r="E8" s="30">
        <v>2180001001713</v>
      </c>
      <c r="F8" s="15" t="s">
        <v>55</v>
      </c>
      <c r="G8" s="31" t="s">
        <v>56</v>
      </c>
      <c r="H8" s="16" t="s">
        <v>57</v>
      </c>
      <c r="I8" s="32" t="s">
        <v>58</v>
      </c>
      <c r="J8" s="18">
        <v>2</v>
      </c>
      <c r="K8" s="22" t="s">
        <v>59</v>
      </c>
    </row>
    <row r="9" spans="1:11" s="23" customFormat="1" ht="150" customHeight="1">
      <c r="A9" s="11" t="s">
        <v>60</v>
      </c>
      <c r="B9" s="12" t="s">
        <v>53</v>
      </c>
      <c r="C9" s="13">
        <v>44432</v>
      </c>
      <c r="D9" s="11" t="s">
        <v>61</v>
      </c>
      <c r="E9" s="30">
        <v>2010401021930</v>
      </c>
      <c r="F9" s="15" t="s">
        <v>55</v>
      </c>
      <c r="G9" s="31" t="s">
        <v>56</v>
      </c>
      <c r="H9" s="16">
        <v>8547000</v>
      </c>
      <c r="I9" s="32" t="s">
        <v>58</v>
      </c>
      <c r="J9" s="18">
        <v>4</v>
      </c>
      <c r="K9" s="22"/>
    </row>
    <row r="10" spans="1:11" s="23" customFormat="1" ht="150" customHeight="1">
      <c r="A10" s="11" t="s">
        <v>62</v>
      </c>
      <c r="B10" s="12" t="s">
        <v>53</v>
      </c>
      <c r="C10" s="13">
        <v>44434</v>
      </c>
      <c r="D10" s="11" t="s">
        <v>63</v>
      </c>
      <c r="E10" s="30">
        <v>4010401022860</v>
      </c>
      <c r="F10" s="15" t="s">
        <v>55</v>
      </c>
      <c r="G10" s="31" t="s">
        <v>56</v>
      </c>
      <c r="H10" s="16">
        <v>1782000</v>
      </c>
      <c r="I10" s="32" t="s">
        <v>58</v>
      </c>
      <c r="J10" s="18">
        <v>3</v>
      </c>
      <c r="K10" s="22"/>
    </row>
    <row r="11" spans="1:11" s="23" customFormat="1" ht="150" customHeight="1">
      <c r="A11" s="11" t="s">
        <v>64</v>
      </c>
      <c r="B11" s="12" t="s">
        <v>53</v>
      </c>
      <c r="C11" s="13">
        <v>44440</v>
      </c>
      <c r="D11" s="11" t="s">
        <v>65</v>
      </c>
      <c r="E11" s="30">
        <v>9010005005687</v>
      </c>
      <c r="F11" s="15" t="s">
        <v>55</v>
      </c>
      <c r="G11" s="31" t="s">
        <v>56</v>
      </c>
      <c r="H11" s="16">
        <v>10208000</v>
      </c>
      <c r="I11" s="32" t="s">
        <v>58</v>
      </c>
      <c r="J11" s="18">
        <v>1</v>
      </c>
      <c r="K11" s="22"/>
    </row>
    <row r="12" spans="1:11" s="23" customFormat="1" ht="150" customHeight="1">
      <c r="A12" s="33" t="s">
        <v>66</v>
      </c>
      <c r="B12" s="48" t="s">
        <v>53</v>
      </c>
      <c r="C12" s="34">
        <v>44460</v>
      </c>
      <c r="D12" s="19" t="s">
        <v>67</v>
      </c>
      <c r="E12" s="18">
        <v>9011101064379</v>
      </c>
      <c r="F12" s="35" t="s">
        <v>55</v>
      </c>
      <c r="G12" s="31" t="s">
        <v>56</v>
      </c>
      <c r="H12" s="36" t="s">
        <v>68</v>
      </c>
      <c r="I12" s="32" t="s">
        <v>58</v>
      </c>
      <c r="J12" s="18">
        <v>2</v>
      </c>
      <c r="K12" s="22"/>
    </row>
    <row r="13" spans="1:11" s="23" customFormat="1" ht="150" customHeight="1">
      <c r="A13" s="11" t="s">
        <v>69</v>
      </c>
      <c r="B13" s="12" t="s">
        <v>53</v>
      </c>
      <c r="C13" s="13">
        <v>44461</v>
      </c>
      <c r="D13" s="11" t="s">
        <v>70</v>
      </c>
      <c r="E13" s="30">
        <v>5010005007613</v>
      </c>
      <c r="F13" s="15" t="s">
        <v>71</v>
      </c>
      <c r="G13" s="46" t="s">
        <v>72</v>
      </c>
      <c r="H13" s="16" t="s">
        <v>73</v>
      </c>
      <c r="I13" s="32">
        <v>0.894</v>
      </c>
      <c r="J13" s="18">
        <v>1</v>
      </c>
      <c r="K13" s="22"/>
    </row>
    <row r="14" spans="1:11" s="23" customFormat="1" ht="150" customHeight="1">
      <c r="A14" s="56" t="s">
        <v>83</v>
      </c>
      <c r="B14" s="56" t="s">
        <v>84</v>
      </c>
      <c r="C14" s="57">
        <v>44390</v>
      </c>
      <c r="D14" s="56" t="s">
        <v>85</v>
      </c>
      <c r="E14" s="58">
        <v>7010002020880</v>
      </c>
      <c r="F14" s="56" t="s">
        <v>55</v>
      </c>
      <c r="G14" s="64">
        <v>1393700</v>
      </c>
      <c r="H14" s="65">
        <v>1214400</v>
      </c>
      <c r="I14" s="50">
        <v>0.871</v>
      </c>
      <c r="J14" s="22">
        <v>3</v>
      </c>
      <c r="K14" s="22"/>
    </row>
    <row r="15" spans="1:11" s="23" customFormat="1" ht="150" customHeight="1">
      <c r="A15" s="59" t="s">
        <v>86</v>
      </c>
      <c r="B15" s="59" t="s">
        <v>84</v>
      </c>
      <c r="C15" s="60">
        <v>44397</v>
      </c>
      <c r="D15" s="59" t="s">
        <v>87</v>
      </c>
      <c r="E15" s="61">
        <v>3010401019131</v>
      </c>
      <c r="F15" s="56" t="s">
        <v>55</v>
      </c>
      <c r="G15" s="53" t="s">
        <v>56</v>
      </c>
      <c r="H15" s="62">
        <v>10766800</v>
      </c>
      <c r="I15" s="54" t="s">
        <v>58</v>
      </c>
      <c r="J15" s="63">
        <v>3</v>
      </c>
      <c r="K15" s="22"/>
    </row>
    <row r="16" spans="1:11" s="23" customFormat="1" ht="150" customHeight="1">
      <c r="A16" s="59" t="s">
        <v>88</v>
      </c>
      <c r="B16" s="59" t="s">
        <v>84</v>
      </c>
      <c r="C16" s="60">
        <v>44404</v>
      </c>
      <c r="D16" s="59" t="s">
        <v>89</v>
      </c>
      <c r="E16" s="61">
        <v>1120001063157</v>
      </c>
      <c r="F16" s="56" t="s">
        <v>55</v>
      </c>
      <c r="G16" s="51">
        <v>14698200</v>
      </c>
      <c r="H16" s="62">
        <v>12804000</v>
      </c>
      <c r="I16" s="32">
        <v>0.871</v>
      </c>
      <c r="J16" s="63">
        <v>2</v>
      </c>
      <c r="K16" s="22"/>
    </row>
    <row r="17" spans="1:11" s="23" customFormat="1" ht="150" customHeight="1">
      <c r="A17" s="59" t="s">
        <v>90</v>
      </c>
      <c r="B17" s="59" t="s">
        <v>84</v>
      </c>
      <c r="C17" s="60">
        <v>44407</v>
      </c>
      <c r="D17" s="59" t="s">
        <v>91</v>
      </c>
      <c r="E17" s="61">
        <v>7010401071418</v>
      </c>
      <c r="F17" s="56" t="s">
        <v>55</v>
      </c>
      <c r="G17" s="53" t="s">
        <v>56</v>
      </c>
      <c r="H17" s="62">
        <v>2897147</v>
      </c>
      <c r="I17" s="54" t="s">
        <v>58</v>
      </c>
      <c r="J17" s="63">
        <v>2</v>
      </c>
      <c r="K17" s="22"/>
    </row>
    <row r="18" spans="1:11" s="23" customFormat="1" ht="150" customHeight="1">
      <c r="A18" s="59" t="s">
        <v>92</v>
      </c>
      <c r="B18" s="59" t="s">
        <v>93</v>
      </c>
      <c r="C18" s="60">
        <v>44413</v>
      </c>
      <c r="D18" s="59" t="s">
        <v>94</v>
      </c>
      <c r="E18" s="61">
        <v>6010801005414</v>
      </c>
      <c r="F18" s="56" t="s">
        <v>55</v>
      </c>
      <c r="G18" s="53" t="s">
        <v>56</v>
      </c>
      <c r="H18" s="62">
        <v>6716247</v>
      </c>
      <c r="I18" s="54" t="s">
        <v>58</v>
      </c>
      <c r="J18" s="63">
        <v>6</v>
      </c>
      <c r="K18" s="22" t="s">
        <v>95</v>
      </c>
    </row>
    <row r="19" spans="1:11" s="23" customFormat="1" ht="150" customHeight="1">
      <c r="A19" s="56" t="s">
        <v>96</v>
      </c>
      <c r="B19" s="56" t="s">
        <v>97</v>
      </c>
      <c r="C19" s="57">
        <v>44425</v>
      </c>
      <c r="D19" s="56" t="s">
        <v>98</v>
      </c>
      <c r="E19" s="58">
        <v>1011701012208</v>
      </c>
      <c r="F19" s="56" t="s">
        <v>55</v>
      </c>
      <c r="G19" s="53" t="s">
        <v>56</v>
      </c>
      <c r="H19" s="62" t="s">
        <v>99</v>
      </c>
      <c r="I19" s="54" t="s">
        <v>58</v>
      </c>
      <c r="J19" s="63">
        <v>1</v>
      </c>
      <c r="K19" s="55" t="s">
        <v>100</v>
      </c>
    </row>
    <row r="20" spans="1:11" s="23" customFormat="1" ht="150" customHeight="1">
      <c r="A20" s="59" t="s">
        <v>101</v>
      </c>
      <c r="B20" s="59" t="s">
        <v>97</v>
      </c>
      <c r="C20" s="60">
        <v>44434</v>
      </c>
      <c r="D20" s="59" t="s">
        <v>102</v>
      </c>
      <c r="E20" s="61">
        <v>3100001004532</v>
      </c>
      <c r="F20" s="56" t="s">
        <v>55</v>
      </c>
      <c r="G20" s="53" t="s">
        <v>56</v>
      </c>
      <c r="H20" s="62" t="s">
        <v>103</v>
      </c>
      <c r="I20" s="54" t="s">
        <v>58</v>
      </c>
      <c r="J20" s="63">
        <v>2</v>
      </c>
      <c r="K20" s="55" t="s">
        <v>104</v>
      </c>
    </row>
    <row r="21" spans="1:11" s="23" customFormat="1" ht="150" customHeight="1">
      <c r="A21" s="59" t="s">
        <v>105</v>
      </c>
      <c r="B21" s="59" t="s">
        <v>97</v>
      </c>
      <c r="C21" s="60">
        <v>44434</v>
      </c>
      <c r="D21" s="59" t="s">
        <v>106</v>
      </c>
      <c r="E21" s="61">
        <v>7010401071418</v>
      </c>
      <c r="F21" s="56" t="s">
        <v>55</v>
      </c>
      <c r="G21" s="53" t="s">
        <v>56</v>
      </c>
      <c r="H21" s="62" t="s">
        <v>107</v>
      </c>
      <c r="I21" s="54" t="s">
        <v>58</v>
      </c>
      <c r="J21" s="63">
        <v>2</v>
      </c>
      <c r="K21" s="55" t="s">
        <v>108</v>
      </c>
    </row>
    <row r="22" spans="1:11" s="23" customFormat="1" ht="150" customHeight="1">
      <c r="A22" s="59" t="s">
        <v>109</v>
      </c>
      <c r="B22" s="59" t="s">
        <v>97</v>
      </c>
      <c r="C22" s="60">
        <v>44461</v>
      </c>
      <c r="D22" s="59" t="s">
        <v>110</v>
      </c>
      <c r="E22" s="61">
        <v>5010001067883</v>
      </c>
      <c r="F22" s="56" t="s">
        <v>55</v>
      </c>
      <c r="G22" s="53" t="s">
        <v>56</v>
      </c>
      <c r="H22" s="62">
        <v>2356420</v>
      </c>
      <c r="I22" s="54" t="s">
        <v>58</v>
      </c>
      <c r="J22" s="63">
        <v>3</v>
      </c>
      <c r="K22" s="22"/>
    </row>
    <row r="23" spans="1:11" s="23" customFormat="1" ht="150" customHeight="1">
      <c r="A23" s="11" t="s">
        <v>130</v>
      </c>
      <c r="B23" s="12" t="s">
        <v>126</v>
      </c>
      <c r="C23" s="13">
        <v>44469</v>
      </c>
      <c r="D23" s="11" t="s">
        <v>131</v>
      </c>
      <c r="E23" s="30">
        <v>9010401041641</v>
      </c>
      <c r="F23" s="15" t="s">
        <v>120</v>
      </c>
      <c r="G23" s="31" t="s">
        <v>56</v>
      </c>
      <c r="H23" s="16" t="s">
        <v>132</v>
      </c>
      <c r="I23" s="54" t="s">
        <v>58</v>
      </c>
      <c r="J23" s="18">
        <v>3</v>
      </c>
      <c r="K23" s="22" t="s">
        <v>133</v>
      </c>
    </row>
    <row r="24" spans="1:11" s="23" customFormat="1" ht="150" customHeight="1">
      <c r="A24" s="11" t="s">
        <v>134</v>
      </c>
      <c r="B24" s="12" t="s">
        <v>135</v>
      </c>
      <c r="C24" s="13">
        <v>44469</v>
      </c>
      <c r="D24" s="11" t="s">
        <v>131</v>
      </c>
      <c r="E24" s="30">
        <v>9010401041641</v>
      </c>
      <c r="F24" s="15" t="s">
        <v>120</v>
      </c>
      <c r="G24" s="31" t="s">
        <v>56</v>
      </c>
      <c r="H24" s="16" t="s">
        <v>136</v>
      </c>
      <c r="I24" s="54" t="s">
        <v>58</v>
      </c>
      <c r="J24" s="18">
        <v>3</v>
      </c>
      <c r="K24" s="22" t="s">
        <v>137</v>
      </c>
    </row>
    <row r="25" spans="1:11" s="24" customFormat="1" ht="14.25">
      <c r="A25" s="69" t="s">
        <v>13</v>
      </c>
      <c r="B25" s="69"/>
      <c r="C25" s="69"/>
      <c r="D25" s="69"/>
      <c r="E25" s="69"/>
      <c r="F25" s="69"/>
      <c r="G25" s="69"/>
      <c r="H25" s="69"/>
      <c r="I25" s="69"/>
      <c r="J25" s="69"/>
      <c r="K25" s="69"/>
    </row>
    <row r="26" spans="1:7" s="24" customFormat="1" ht="14.25">
      <c r="A26" s="24" t="s">
        <v>12</v>
      </c>
      <c r="B26" s="25"/>
      <c r="G26" s="25"/>
    </row>
    <row r="27" ht="13.5">
      <c r="J27" s="7"/>
    </row>
  </sheetData>
  <sheetProtection/>
  <autoFilter ref="A5:K24"/>
  <mergeCells count="2">
    <mergeCell ref="A2:K2"/>
    <mergeCell ref="A25:K25"/>
  </mergeCells>
  <printOptions horizontalCentered="1"/>
  <pageMargins left="0.25" right="0.25" top="0.75" bottom="0.75" header="0.3" footer="0.3"/>
  <pageSetup fitToHeight="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6"/>
  <sheetViews>
    <sheetView view="pageBreakPreview" zoomScale="85" zoomScaleSheetLayoutView="85" zoomScalePageLayoutView="0" workbookViewId="0" topLeftCell="A1">
      <selection activeCell="B9" sqref="B9"/>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25.625" style="1" customWidth="1"/>
    <col min="7" max="7" width="19.00390625" style="1" customWidth="1"/>
    <col min="8" max="8" width="23.125" style="6" bestFit="1" customWidth="1"/>
    <col min="9" max="9" width="8.00390625" style="6" customWidth="1"/>
    <col min="10" max="10" width="6.50390625" style="1" bestFit="1" customWidth="1"/>
    <col min="11" max="11" width="6.50390625" style="1" customWidth="1"/>
    <col min="12" max="12" width="11.75390625" style="1" customWidth="1"/>
    <col min="13" max="16384" width="9.00390625" style="1" customWidth="1"/>
  </cols>
  <sheetData>
    <row r="1" spans="1:9" s="24" customFormat="1" ht="14.25" customHeight="1">
      <c r="A1" s="24" t="s">
        <v>17</v>
      </c>
      <c r="B1" s="25"/>
      <c r="H1" s="25"/>
      <c r="I1" s="25"/>
    </row>
    <row r="2" spans="1:12" s="29" customFormat="1" ht="17.25">
      <c r="A2" s="67" t="s">
        <v>11</v>
      </c>
      <c r="B2" s="67"/>
      <c r="C2" s="67"/>
      <c r="D2" s="67"/>
      <c r="E2" s="67"/>
      <c r="F2" s="67"/>
      <c r="G2" s="67"/>
      <c r="H2" s="67"/>
      <c r="I2" s="67"/>
      <c r="J2" s="67"/>
      <c r="K2" s="67"/>
      <c r="L2" s="67"/>
    </row>
    <row r="3" spans="2:9" s="24" customFormat="1" ht="14.25">
      <c r="B3" s="25"/>
      <c r="H3" s="25"/>
      <c r="I3" s="25"/>
    </row>
    <row r="4" spans="1:12" s="24" customFormat="1" ht="21" customHeight="1">
      <c r="A4" s="24" t="s">
        <v>128</v>
      </c>
      <c r="B4" s="25"/>
      <c r="H4" s="25"/>
      <c r="I4" s="25"/>
      <c r="L4" s="26" t="str">
        <f>'別記様式 2'!K4</f>
        <v>（審議対象期間　令和3年7月1日～令和3年9月30日）</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150" customHeight="1">
      <c r="A6" s="37" t="s">
        <v>46</v>
      </c>
      <c r="B6" s="37" t="s">
        <v>45</v>
      </c>
      <c r="C6" s="38">
        <v>44463</v>
      </c>
      <c r="D6" s="37" t="s">
        <v>47</v>
      </c>
      <c r="E6" s="39">
        <v>4010001148115</v>
      </c>
      <c r="F6" s="40" t="s">
        <v>48</v>
      </c>
      <c r="G6" s="41">
        <v>40610384</v>
      </c>
      <c r="H6" s="41">
        <v>40610384</v>
      </c>
      <c r="I6" s="49">
        <v>1</v>
      </c>
      <c r="J6" s="18" t="s">
        <v>115</v>
      </c>
      <c r="K6" s="18"/>
      <c r="L6" s="22"/>
    </row>
    <row r="7" spans="1:12" s="23" customFormat="1" ht="150" customHeight="1">
      <c r="A7" s="37" t="s">
        <v>74</v>
      </c>
      <c r="B7" s="37" t="s">
        <v>53</v>
      </c>
      <c r="C7" s="38">
        <v>44426</v>
      </c>
      <c r="D7" s="37" t="s">
        <v>75</v>
      </c>
      <c r="E7" s="39">
        <v>3010401151289</v>
      </c>
      <c r="F7" s="40" t="s">
        <v>76</v>
      </c>
      <c r="G7" s="41">
        <v>4693700</v>
      </c>
      <c r="H7" s="41">
        <v>4693700</v>
      </c>
      <c r="I7" s="49">
        <v>1</v>
      </c>
      <c r="J7" s="18">
        <v>1</v>
      </c>
      <c r="K7" s="18"/>
      <c r="L7" s="22"/>
    </row>
    <row r="8" spans="1:12" s="23" customFormat="1" ht="234.75" customHeight="1">
      <c r="A8" s="37" t="s">
        <v>77</v>
      </c>
      <c r="B8" s="37" t="s">
        <v>53</v>
      </c>
      <c r="C8" s="38">
        <v>44456</v>
      </c>
      <c r="D8" s="37" t="s">
        <v>78</v>
      </c>
      <c r="E8" s="39">
        <v>6010001068278</v>
      </c>
      <c r="F8" s="40" t="s">
        <v>79</v>
      </c>
      <c r="G8" s="41">
        <v>8952900</v>
      </c>
      <c r="H8" s="41">
        <v>8952900</v>
      </c>
      <c r="I8" s="42">
        <v>1</v>
      </c>
      <c r="J8" s="18" t="s">
        <v>115</v>
      </c>
      <c r="K8" s="18"/>
      <c r="L8" s="22"/>
    </row>
    <row r="9" spans="1:12" s="23" customFormat="1" ht="235.5" customHeight="1">
      <c r="A9" s="59" t="s">
        <v>111</v>
      </c>
      <c r="B9" s="59" t="s">
        <v>97</v>
      </c>
      <c r="C9" s="60">
        <v>44413</v>
      </c>
      <c r="D9" s="59" t="s">
        <v>112</v>
      </c>
      <c r="E9" s="61">
        <v>6010405003434</v>
      </c>
      <c r="F9" s="59" t="s">
        <v>113</v>
      </c>
      <c r="G9" s="51">
        <v>51672527</v>
      </c>
      <c r="H9" s="62" t="s">
        <v>114</v>
      </c>
      <c r="I9" s="32">
        <v>1</v>
      </c>
      <c r="J9" s="63" t="s">
        <v>115</v>
      </c>
      <c r="K9" s="22"/>
      <c r="L9" s="22"/>
    </row>
    <row r="10" spans="2:10" s="24" customFormat="1" ht="14.25">
      <c r="B10" s="25"/>
      <c r="D10" s="43"/>
      <c r="E10" s="44"/>
      <c r="H10" s="25"/>
      <c r="I10" s="25"/>
      <c r="J10" s="45"/>
    </row>
    <row r="11" spans="1:12" s="24" customFormat="1" ht="25.5" customHeight="1">
      <c r="A11" s="69" t="s">
        <v>13</v>
      </c>
      <c r="B11" s="70"/>
      <c r="C11" s="70"/>
      <c r="D11" s="70"/>
      <c r="E11" s="70"/>
      <c r="F11" s="70"/>
      <c r="G11" s="70"/>
      <c r="H11" s="70"/>
      <c r="I11" s="70"/>
      <c r="J11" s="70"/>
      <c r="K11" s="70"/>
      <c r="L11" s="70"/>
    </row>
    <row r="12" spans="1:11" s="24" customFormat="1" ht="31.5" customHeight="1">
      <c r="A12" s="71" t="s">
        <v>22</v>
      </c>
      <c r="B12" s="72"/>
      <c r="C12" s="72"/>
      <c r="D12" s="72"/>
      <c r="E12" s="72"/>
      <c r="F12" s="72"/>
      <c r="G12" s="72"/>
      <c r="H12" s="72"/>
      <c r="I12" s="72"/>
      <c r="J12" s="72"/>
      <c r="K12" s="72"/>
    </row>
    <row r="13" spans="1:12" s="24" customFormat="1" ht="26.25" customHeight="1">
      <c r="A13" s="73" t="s">
        <v>23</v>
      </c>
      <c r="B13" s="73"/>
      <c r="C13" s="73"/>
      <c r="D13" s="73"/>
      <c r="E13" s="73"/>
      <c r="F13" s="73"/>
      <c r="G13" s="73"/>
      <c r="H13" s="73"/>
      <c r="I13" s="73"/>
      <c r="J13" s="73"/>
      <c r="K13" s="73"/>
      <c r="L13" s="28"/>
    </row>
    <row r="14" spans="1:12" s="24" customFormat="1" ht="26.25" customHeight="1">
      <c r="A14" s="24" t="s">
        <v>20</v>
      </c>
      <c r="B14" s="25"/>
      <c r="H14" s="25"/>
      <c r="I14" s="25"/>
      <c r="L14" s="28"/>
    </row>
    <row r="15" ht="13.5">
      <c r="J15" s="7"/>
    </row>
    <row r="16" spans="4:5" ht="13.5">
      <c r="D16" s="7"/>
      <c r="E16" s="7"/>
    </row>
  </sheetData>
  <sheetProtection/>
  <autoFilter ref="A5:L9"/>
  <mergeCells count="4">
    <mergeCell ref="A13:K13"/>
    <mergeCell ref="A2:L2"/>
    <mergeCell ref="A12:K12"/>
    <mergeCell ref="A11:L11"/>
  </mergeCells>
  <printOptions horizontalCentered="1"/>
  <pageMargins left="0.25" right="0.25" top="0.75" bottom="0.75" header="0.3" footer="0.3"/>
  <pageSetup fitToHeight="0" fitToWidth="1" horizontalDpi="600" verticalDpi="600" orientation="landscape" paperSize="9" scale="72" r:id="rId1"/>
  <rowBreaks count="1" manualBreakCount="1">
    <brk id="8"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5"/>
  <sheetViews>
    <sheetView view="pageBreakPreview" zoomScale="85" zoomScaleSheetLayoutView="85" zoomScalePageLayoutView="0" workbookViewId="0" topLeftCell="A1">
      <selection activeCell="F7" sqref="F7"/>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8.75390625" style="6" customWidth="1"/>
    <col min="7" max="7" width="43.375" style="1" customWidth="1"/>
    <col min="8" max="8" width="15.25390625" style="1" bestFit="1" customWidth="1"/>
    <col min="9" max="9" width="9.25390625" style="1" customWidth="1"/>
    <col min="10" max="10" width="29.50390625" style="1" customWidth="1"/>
    <col min="11" max="16384" width="9.00390625" style="1" customWidth="1"/>
  </cols>
  <sheetData>
    <row r="1" spans="1:6" s="24" customFormat="1" ht="14.25">
      <c r="A1" s="24" t="s">
        <v>29</v>
      </c>
      <c r="D1" s="25"/>
      <c r="F1" s="25"/>
    </row>
    <row r="2" spans="1:10" s="29" customFormat="1" ht="17.25">
      <c r="A2" s="67" t="s">
        <v>30</v>
      </c>
      <c r="B2" s="67"/>
      <c r="C2" s="67"/>
      <c r="D2" s="67"/>
      <c r="E2" s="67"/>
      <c r="F2" s="67"/>
      <c r="G2" s="67"/>
      <c r="H2" s="67"/>
      <c r="I2" s="67"/>
      <c r="J2" s="67"/>
    </row>
    <row r="4" spans="1:10" s="24" customFormat="1" ht="21" customHeight="1">
      <c r="A4" s="24" t="s">
        <v>128</v>
      </c>
      <c r="D4" s="25"/>
      <c r="F4" s="25"/>
      <c r="J4" s="26" t="str">
        <f>'別記様式 2'!K4</f>
        <v>（審議対象期間　令和3年7月1日～令和3年9月30日）</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150" customHeight="1">
      <c r="A6" s="11" t="s">
        <v>44</v>
      </c>
      <c r="B6" s="13">
        <v>44439</v>
      </c>
      <c r="C6" s="66" t="s">
        <v>49</v>
      </c>
      <c r="D6" s="47">
        <v>1020001071491</v>
      </c>
      <c r="E6" s="15" t="s">
        <v>138</v>
      </c>
      <c r="F6" s="31">
        <v>94845632</v>
      </c>
      <c r="G6" s="16">
        <v>94600000</v>
      </c>
      <c r="H6" s="32">
        <v>0.997</v>
      </c>
      <c r="I6" s="18">
        <v>1</v>
      </c>
      <c r="J6" s="21" t="s">
        <v>51</v>
      </c>
    </row>
    <row r="7" spans="1:10" s="23" customFormat="1" ht="150" customHeight="1">
      <c r="A7" s="11" t="s">
        <v>74</v>
      </c>
      <c r="B7" s="13">
        <v>44426</v>
      </c>
      <c r="C7" s="11" t="s">
        <v>75</v>
      </c>
      <c r="D7" s="47">
        <v>330404444</v>
      </c>
      <c r="E7" s="15" t="s">
        <v>80</v>
      </c>
      <c r="F7" s="31">
        <v>4693700</v>
      </c>
      <c r="G7" s="16">
        <v>4693700</v>
      </c>
      <c r="H7" s="32">
        <v>1</v>
      </c>
      <c r="I7" s="18">
        <v>1</v>
      </c>
      <c r="J7" s="21" t="s">
        <v>81</v>
      </c>
    </row>
    <row r="8" spans="1:10" s="23" customFormat="1" ht="409.5" customHeight="1">
      <c r="A8" s="11" t="s">
        <v>64</v>
      </c>
      <c r="B8" s="13">
        <v>44440</v>
      </c>
      <c r="C8" s="11" t="s">
        <v>65</v>
      </c>
      <c r="D8" s="47">
        <v>9010005005687</v>
      </c>
      <c r="E8" s="15" t="s">
        <v>55</v>
      </c>
      <c r="F8" s="31" t="s">
        <v>56</v>
      </c>
      <c r="G8" s="16">
        <v>10208000</v>
      </c>
      <c r="H8" s="32" t="s">
        <v>58</v>
      </c>
      <c r="I8" s="18">
        <v>1</v>
      </c>
      <c r="J8" s="21" t="s">
        <v>82</v>
      </c>
    </row>
    <row r="9" spans="1:10" s="23" customFormat="1" ht="150" customHeight="1">
      <c r="A9" s="11" t="s">
        <v>69</v>
      </c>
      <c r="B9" s="13">
        <v>44461</v>
      </c>
      <c r="C9" s="11" t="s">
        <v>70</v>
      </c>
      <c r="D9" s="47">
        <v>5010005007613</v>
      </c>
      <c r="E9" s="15" t="s">
        <v>71</v>
      </c>
      <c r="F9" s="31" t="s">
        <v>72</v>
      </c>
      <c r="G9" s="16" t="s">
        <v>73</v>
      </c>
      <c r="H9" s="32">
        <v>0.894</v>
      </c>
      <c r="I9" s="18">
        <v>1</v>
      </c>
      <c r="J9" s="21" t="s">
        <v>140</v>
      </c>
    </row>
    <row r="10" spans="1:10" s="23" customFormat="1" ht="150" customHeight="1">
      <c r="A10" s="56" t="s">
        <v>96</v>
      </c>
      <c r="B10" s="57">
        <v>44425</v>
      </c>
      <c r="C10" s="56" t="s">
        <v>98</v>
      </c>
      <c r="D10" s="58">
        <v>1011701012208</v>
      </c>
      <c r="E10" s="15" t="s">
        <v>55</v>
      </c>
      <c r="F10" s="51" t="s">
        <v>56</v>
      </c>
      <c r="G10" s="52" t="s">
        <v>116</v>
      </c>
      <c r="H10" s="32" t="s">
        <v>58</v>
      </c>
      <c r="I10" s="18">
        <v>1</v>
      </c>
      <c r="J10" s="21" t="s">
        <v>81</v>
      </c>
    </row>
    <row r="11" spans="1:10" s="23" customFormat="1" ht="150" customHeight="1">
      <c r="A11" s="11" t="s">
        <v>141</v>
      </c>
      <c r="B11" s="13">
        <v>44432</v>
      </c>
      <c r="C11" s="11" t="s">
        <v>124</v>
      </c>
      <c r="D11" s="14">
        <v>4500001005530</v>
      </c>
      <c r="E11" s="15" t="s">
        <v>55</v>
      </c>
      <c r="F11" s="16">
        <v>17051100</v>
      </c>
      <c r="G11" s="16">
        <v>16940000</v>
      </c>
      <c r="H11" s="17">
        <v>0.993</v>
      </c>
      <c r="I11" s="18">
        <v>1</v>
      </c>
      <c r="J11" s="21" t="s">
        <v>142</v>
      </c>
    </row>
    <row r="12" spans="4:6" s="24" customFormat="1" ht="9.75" customHeight="1">
      <c r="D12" s="25"/>
      <c r="F12" s="25"/>
    </row>
    <row r="13" spans="1:10" s="24" customFormat="1" ht="14.25">
      <c r="A13" s="69" t="s">
        <v>36</v>
      </c>
      <c r="B13" s="69"/>
      <c r="C13" s="69"/>
      <c r="D13" s="69"/>
      <c r="E13" s="69"/>
      <c r="F13" s="69"/>
      <c r="G13" s="69"/>
      <c r="H13" s="69"/>
      <c r="I13" s="69"/>
      <c r="J13" s="69"/>
    </row>
    <row r="14" spans="4:6" s="24" customFormat="1" ht="14.25">
      <c r="D14" s="25"/>
      <c r="F14" s="25"/>
    </row>
    <row r="15" spans="1:10" ht="14.25">
      <c r="A15" s="24"/>
      <c r="B15" s="24"/>
      <c r="C15" s="24"/>
      <c r="D15" s="25"/>
      <c r="E15" s="24"/>
      <c r="F15" s="25"/>
      <c r="G15" s="24"/>
      <c r="H15" s="24"/>
      <c r="I15" s="24"/>
      <c r="J15" s="24"/>
    </row>
  </sheetData>
  <sheetProtection/>
  <autoFilter ref="A5:J11"/>
  <mergeCells count="2">
    <mergeCell ref="A2:J2"/>
    <mergeCell ref="A13:J13"/>
  </mergeCells>
  <printOptions horizontalCentered="1"/>
  <pageMargins left="0.25" right="0.25" top="0.75" bottom="0.75" header="0.3" footer="0.3"/>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2021-10-29T07:52:03Z</dcterms:created>
  <dcterms:modified xsi:type="dcterms:W3CDTF">2022-04-04T05:45:44Z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MOF SPO 管理者</vt:lpwstr>
  </property>
  <property fmtid="{D5CDD505-2E9C-101B-9397-08002B2CF9AE}" pid="3" name="Order">
    <vt:lpwstr>100.000000000000</vt:lpwstr>
  </property>
  <property fmtid="{D5CDD505-2E9C-101B-9397-08002B2CF9AE}" pid="4" name="display_urn:schemas-microsoft-com:office:office#Author">
    <vt:lpwstr>MOF SPO 管理者</vt:lpwstr>
  </property>
  <property fmtid="{D5CDD505-2E9C-101B-9397-08002B2CF9AE}" pid="5" name="日付">
    <vt:lpwstr/>
  </property>
  <property fmtid="{D5CDD505-2E9C-101B-9397-08002B2CF9AE}" pid="6" name="番号">
    <vt:lpwstr/>
  </property>
</Properties>
</file>