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940" windowHeight="5925"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2" hidden="1">'別記様式 4'!$A$5:$K$11</definedName>
    <definedName name="_xlnm._FilterDatabase" localSheetId="3" hidden="1">'別記様式 5'!$A$5:$L$14</definedName>
    <definedName name="_xlnm._FilterDatabase" localSheetId="4" hidden="1">'別記様式６'!$A$5:$J$14</definedName>
    <definedName name="_xlnm.Print_Area" localSheetId="0">'別記様式 2'!$A$1:$K$13</definedName>
    <definedName name="_xlnm.Print_Area" localSheetId="1">'別記様式 3'!$A$1:$L$16</definedName>
    <definedName name="_xlnm.Print_Area" localSheetId="2">'別記様式 4'!$A$1:$K$15</definedName>
    <definedName name="_xlnm.Print_Area" localSheetId="3">'別記様式 5'!$A$1:$L$20</definedName>
    <definedName name="_xlnm.Print_Area" localSheetId="4">'別記様式６'!$A$1:$J$18</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<sst xmlns="http://schemas.openxmlformats.org/spreadsheetml/2006/main" count="196" uniqueCount="93">
  <si>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</si>
  <si>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</si>
  <si>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</si>
  <si>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</si>
  <si>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</si>
  <si>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</si>
  <si>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</si>
  <si>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</si>
  <si>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</si>
  <si>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</si>
  <si>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</si>
  <si>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</si>
  <si>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</si>
  <si>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</si>
  <si>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</si>
  <si>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</si>
  <si>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</si>
  <si>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</si>
  <si>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</si>
  <si>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</si>
  <si>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</si>
  <si>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</si>
  <si>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</si>
  <si>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</si>
  <si>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</si>
  <si>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</si>
  <si>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</si>
  <si>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</si>
  <si>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</si>
  <si>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</si>
  <si>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</si>
  <si>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</si>
  <si>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</si>
  <si>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</si>
  <si>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</si>
  <si>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</si>
  <si>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</si>
  <si>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令和2年4月1日～令和2年6月30日）</t>
  </si>
  <si>
    <t>国債関係システムの機能改修に係る設計・開発業務　一式</t>
  </si>
  <si>
    <t>一般競争入札</t>
  </si>
  <si>
    <t>同種の他の契約の予定価格を類推されるおそれがあるため公表しない</t>
  </si>
  <si>
    <t>21,780,000円</t>
  </si>
  <si>
    <t>富士通株式会社
神奈川県川崎市中原区上小田中４－１－１</t>
  </si>
  <si>
    <t>1020001071491</t>
  </si>
  <si>
    <t>支出負担行為担当官
財務省理財局長
可部　哲生
東京都千代田区霞が関３－１－１</t>
  </si>
  <si>
    <t>「Deal　Watch　Debt」による起債等に関する情報提供契約 一式</t>
  </si>
  <si>
    <t>リアルタイム金融情報システムによる情報提供に関する請負契約　一式</t>
  </si>
  <si>
    <t>ブルームバーグによる金融情報の提供に関する請負契約　一式</t>
  </si>
  <si>
    <t>時事MAIN-NXによる金融・経済情報の提供に関する請負契約　一式</t>
  </si>
  <si>
    <t>国債情報の提供に関する請負契約　一式</t>
  </si>
  <si>
    <t>国債証券の製造に関する請負契約　一式</t>
  </si>
  <si>
    <t>リフィニティブ・ジャパン株式会社
東京都港区赤坂５－３－１</t>
  </si>
  <si>
    <t>2010401031962</t>
  </si>
  <si>
    <t>株式会社ＱＵＩＣＫ
東京都中央区日本橋室町２－１－１</t>
  </si>
  <si>
    <t>4010001015075</t>
  </si>
  <si>
    <t>ブルームバーグＬ．Ｐ．
東京都千代田区丸の内２－４－１</t>
  </si>
  <si>
    <t>8700150002453</t>
  </si>
  <si>
    <t>株式会社時事通信社
東京都中央区銀座５－１５－８</t>
  </si>
  <si>
    <t>7010001018703</t>
  </si>
  <si>
    <t>日本相互証券株式会社
東京都中央区京橋１－１－１</t>
  </si>
  <si>
    <t>6010001062256</t>
  </si>
  <si>
    <t>日本銀行
東京都中央区日本橋本石町２－１－１</t>
  </si>
  <si>
    <t>3010005002599</t>
  </si>
  <si>
    <t>独立行政法人国立印刷局
東京都港区虎ノ門２－２－５</t>
  </si>
  <si>
    <t>6010405003434</t>
  </si>
  <si>
    <t>当該サービスを運用提供している業者であり、競争を許さないことから会計法第29条の3第4項に該当するため。
（根拠区分：ニ(へ)）</t>
  </si>
  <si>
    <t>-</t>
  </si>
  <si>
    <t>１,623,600円</t>
  </si>
  <si>
    <t>一般競争入札（総合評価方式）</t>
  </si>
  <si>
    <t>一般競争入札</t>
  </si>
  <si>
    <t>同種の他の契約の予定価格を類推されるおそれがあるため公表しない</t>
  </si>
  <si>
    <t>富士通株式会社
神奈川県川崎市中原区上小田中４－１－１</t>
  </si>
  <si>
    <t>国債関係情報表示サービスの提供及び保守業務　一式</t>
  </si>
  <si>
    <t>株式会社 時事通信社</t>
  </si>
  <si>
    <t>基本料金
1,516,680円
度数料金
＠22円ほか</t>
  </si>
  <si>
    <t>基本料金609,827円+＠458円/枚ほか</t>
  </si>
  <si>
    <t>単価契約
予定調達総額
109,246,639円</t>
  </si>
  <si>
    <t>単価契約
予定調達総額
1,518,110円</t>
  </si>
  <si>
    <t>日本銀行金融ネットワークシステムの利用契約　一式</t>
  </si>
  <si>
    <t>＠9,350円</t>
  </si>
  <si>
    <t>単価契約
予定調達総額
1,377,000円</t>
  </si>
  <si>
    <t>株式会社ブルー
ホップ
東京都中央区八丁堀１－１１－３</t>
  </si>
  <si>
    <t xml:space="preserve">株式会社博報堂プロダクツ
東京都江東区豊洲５丁目６番１５号 </t>
  </si>
  <si>
    <t xml:space="preserve">株式会社ＨＹＳエンジニアリングサービス
東京都小平市御幸町３２番地 
</t>
  </si>
  <si>
    <t>国債関係システムの機能改修に係る設計・開発業務　一式</t>
  </si>
  <si>
    <t>支出負担行為担当官
財務省理財局長
可部　哲生
東京都千代田区霞が関３－１－１</t>
  </si>
  <si>
    <t>「国債市場特別参加者会合」外２件の議事要旨の翻訳業務　一式</t>
  </si>
  <si>
    <t>株式会社プロスパー・コーポレーション
大阪市北区曽根崎新地１－３－１６ 京富ビル６Ｆ</t>
  </si>
  <si>
    <t>アイコンによる外国為替情報等の提供に関する請負契約 一式</t>
  </si>
  <si>
    <t>静脈認証装置の賃貸借及び保守業務 一式</t>
  </si>
  <si>
    <t>国債広告の企画・制作及び実施委託業務 一式</t>
  </si>
  <si>
    <t>「債務管理リポート2020（日本語版・英語版）」の版下作成及び印刷製本業務 一式</t>
  </si>
  <si>
    <t>（部局名：理財局）</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</si>
</sst>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mmm\-yyyy"/>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61">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58" fontId="5" fillId="0" borderId="11" xfId="63" applyNumberFormat="1" applyFont="1" applyFill="1" applyBorder="1" applyAlignment="1">
      <alignment horizontal="left" vertical="center" wrapText="1"/>
      <protection/>
    </xf>
    <xf numFmtId="0" fontId="5" fillId="0" borderId="0" xfId="63" applyFont="1" applyFill="1" applyBorder="1" applyAlignment="1">
      <alignment vertical="center" wrapText="1"/>
      <protection/>
    </xf>
    <xf numFmtId="0" fontId="8" fillId="0" borderId="10" xfId="64" applyFont="1" applyFill="1" applyBorder="1" applyAlignment="1">
      <alignment vertical="center" wrapText="1"/>
      <protection/>
    </xf>
    <xf numFmtId="0" fontId="9" fillId="0" borderId="10" xfId="65" applyFont="1" applyFill="1" applyBorder="1" applyAlignment="1">
      <alignment vertical="center" wrapText="1"/>
      <protection/>
    </xf>
    <xf numFmtId="180" fontId="9" fillId="0" borderId="10" xfId="65" applyNumberFormat="1" applyFont="1" applyFill="1" applyBorder="1" applyAlignment="1">
      <alignment horizontal="center" vertical="center" wrapText="1"/>
      <protection/>
    </xf>
    <xf numFmtId="190" fontId="8" fillId="0" borderId="10" xfId="63" applyNumberFormat="1" applyFont="1" applyFill="1" applyBorder="1" applyAlignment="1">
      <alignment horizontal="center" vertical="center" wrapText="1"/>
      <protection/>
    </xf>
    <xf numFmtId="183" fontId="9" fillId="0" borderId="10" xfId="65" applyNumberFormat="1" applyFont="1" applyFill="1" applyBorder="1" applyAlignment="1">
      <alignment horizontal="center" vertical="center" wrapText="1"/>
      <protection/>
    </xf>
    <xf numFmtId="181" fontId="9" fillId="0" borderId="10" xfId="49"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18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vertical="center" wrapText="1"/>
      <protection/>
    </xf>
    <xf numFmtId="0" fontId="8" fillId="0" borderId="0" xfId="63" applyFont="1" applyFill="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188" fontId="9" fillId="0" borderId="10" xfId="65" applyNumberFormat="1" applyFont="1" applyFill="1" applyBorder="1" applyAlignment="1">
      <alignment horizontal="center" vertical="center" wrapText="1"/>
      <protection/>
    </xf>
    <xf numFmtId="189" fontId="8" fillId="0" borderId="10" xfId="63" applyNumberFormat="1" applyFont="1" applyFill="1" applyBorder="1" applyAlignment="1">
      <alignment horizontal="center" vertical="center" wrapText="1"/>
      <protection/>
    </xf>
    <xf numFmtId="182" fontId="8" fillId="0" borderId="10" xfId="63" applyNumberFormat="1" applyFont="1" applyFill="1" applyBorder="1" applyAlignment="1">
      <alignment horizontal="center" vertical="center" wrapText="1"/>
      <protection/>
    </xf>
    <xf numFmtId="0" fontId="8" fillId="0" borderId="10" xfId="62" applyFont="1" applyFill="1" applyBorder="1" applyAlignment="1">
      <alignment horizontal="left" vertical="center" wrapText="1"/>
      <protection/>
    </xf>
    <xf numFmtId="5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horizontal="center" vertical="center" wrapText="1"/>
      <protection/>
    </xf>
    <xf numFmtId="181" fontId="8" fillId="0" borderId="10" xfId="62" applyNumberFormat="1" applyFont="1" applyFill="1" applyBorder="1" applyAlignment="1">
      <alignment horizontal="center" vertical="center" wrapText="1"/>
      <protection/>
    </xf>
    <xf numFmtId="0" fontId="9" fillId="0" borderId="10" xfId="0" applyFont="1" applyBorder="1" applyAlignment="1">
      <alignment horizontal="left" vertical="center" wrapText="1"/>
    </xf>
    <xf numFmtId="180" fontId="9" fillId="0" borderId="10" xfId="0" applyNumberFormat="1" applyFont="1" applyBorder="1" applyAlignment="1">
      <alignment horizontal="center" vertical="center" wrapText="1"/>
    </xf>
    <xf numFmtId="190" fontId="8" fillId="0" borderId="10" xfId="0" applyNumberFormat="1" applyFont="1" applyFill="1" applyBorder="1" applyAlignment="1">
      <alignment horizontal="center" vertical="center" wrapText="1"/>
    </xf>
    <xf numFmtId="0" fontId="9" fillId="0" borderId="10" xfId="0" applyFont="1" applyBorder="1" applyAlignment="1">
      <alignment horizontal="justify" vertical="center" wrapText="1"/>
    </xf>
    <xf numFmtId="184" fontId="9" fillId="0" borderId="10" xfId="0" applyNumberFormat="1" applyFont="1" applyBorder="1" applyAlignment="1">
      <alignment horizontal="center" vertical="center" wrapText="1"/>
    </xf>
    <xf numFmtId="182" fontId="9" fillId="0" borderId="10" xfId="0" applyNumberFormat="1" applyFont="1" applyBorder="1" applyAlignment="1">
      <alignment horizontal="center" vertical="center" wrapText="1"/>
    </xf>
    <xf numFmtId="182" fontId="9" fillId="0" borderId="10" xfId="42" applyNumberFormat="1" applyFont="1" applyBorder="1" applyAlignment="1">
      <alignment horizontal="center" vertical="center" wrapText="1"/>
    </xf>
    <xf numFmtId="0" fontId="8" fillId="0" borderId="11" xfId="63" applyFont="1" applyFill="1" applyBorder="1" applyAlignment="1">
      <alignment vertical="center" wrapText="1"/>
      <protection/>
    </xf>
    <xf numFmtId="0" fontId="8" fillId="0" borderId="0" xfId="63" applyFont="1" applyFill="1" applyBorder="1" applyAlignment="1">
      <alignment vertical="center" wrapText="1"/>
      <protection/>
    </xf>
    <xf numFmtId="58" fontId="8" fillId="0" borderId="11" xfId="63" applyNumberFormat="1" applyFont="1" applyFill="1" applyBorder="1" applyAlignment="1">
      <alignment horizontal="left" vertical="center" wrapText="1"/>
      <protection/>
    </xf>
    <xf numFmtId="49" fontId="8" fillId="0" borderId="10" xfId="63" applyNumberFormat="1" applyFont="1" applyFill="1" applyBorder="1" applyAlignment="1">
      <alignment horizontal="center" vertical="center" wrapText="1"/>
      <protection/>
    </xf>
    <xf numFmtId="188" fontId="8" fillId="0" borderId="10" xfId="64" applyNumberFormat="1" applyFont="1" applyFill="1" applyBorder="1" applyAlignment="1">
      <alignment horizontal="center" vertical="center" wrapText="1"/>
      <protection/>
    </xf>
    <xf numFmtId="189" fontId="8" fillId="0" borderId="10" xfId="63" applyNumberFormat="1" applyFont="1" applyFill="1" applyBorder="1" applyAlignment="1">
      <alignment horizontal="center" vertical="center" wrapText="1" shrinkToFit="1"/>
      <protection/>
    </xf>
    <xf numFmtId="0" fontId="8" fillId="0" borderId="0" xfId="0" applyFont="1" applyAlignment="1">
      <alignment horizontal="justify" vertical="center" wrapText="1"/>
    </xf>
    <xf numFmtId="0" fontId="47" fillId="0" borderId="10" xfId="0" applyFont="1" applyBorder="1" applyAlignment="1">
      <alignment horizontal="left" vertical="center" wrapText="1"/>
    </xf>
    <xf numFmtId="184" fontId="9" fillId="0" borderId="10" xfId="0" applyNumberFormat="1" applyFont="1" applyBorder="1" applyAlignment="1">
      <alignment vertical="center" wrapText="1"/>
    </xf>
    <xf numFmtId="0" fontId="9" fillId="0" borderId="10" xfId="49" applyNumberFormat="1" applyFont="1" applyFill="1" applyBorder="1" applyAlignment="1" quotePrefix="1">
      <alignment horizontal="center" vertical="center" wrapText="1" shrinkToFit="1"/>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23.4月" xfId="64"/>
    <cellStyle name="標準_別紙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6</xdr:row>
      <xdr:rowOff>133350</xdr:rowOff>
    </xdr:from>
    <xdr:to>
      <xdr:col>7</xdr:col>
      <xdr:colOff>47625</xdr:colOff>
      <xdr:row>7</xdr:row>
      <xdr:rowOff>571500</xdr:rowOff>
    </xdr:to>
    <xdr:pic>
      <xdr:nvPicPr>
        <xdr:cNvPr id="1" name="図 3"/>
        <xdr:cNvPicPr preferRelativeResize="1">
          <a:picLocks noChangeAspect="1"/>
        </xdr:cNvPicPr>
      </xdr:nvPicPr>
      <xdr:blipFill>
        <a:blip r:embed="rId1"/>
        <a:stretch>
          <a:fillRect/>
        </a:stretch>
      </xdr:blipFill>
      <xdr:spPr>
        <a:xfrm>
          <a:off x="2419350" y="3543300"/>
          <a:ext cx="7867650" cy="1914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6</xdr:row>
      <xdr:rowOff>247650</xdr:rowOff>
    </xdr:from>
    <xdr:to>
      <xdr:col>6</xdr:col>
      <xdr:colOff>838200</xdr:colOff>
      <xdr:row>7</xdr:row>
      <xdr:rowOff>638175</xdr:rowOff>
    </xdr:to>
    <xdr:pic>
      <xdr:nvPicPr>
        <xdr:cNvPr id="1" name="図 3"/>
        <xdr:cNvPicPr preferRelativeResize="1">
          <a:picLocks noChangeAspect="1"/>
        </xdr:cNvPicPr>
      </xdr:nvPicPr>
      <xdr:blipFill>
        <a:blip r:embed="rId1"/>
        <a:stretch>
          <a:fillRect/>
        </a:stretch>
      </xdr:blipFill>
      <xdr:spPr>
        <a:xfrm>
          <a:off x="2105025" y="3752850"/>
          <a:ext cx="7858125" cy="1914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3"/>
  <sheetViews>
    <sheetView tabSelected="1" view="pageBreakPreview" zoomScale="90" zoomScaleSheetLayoutView="90" workbookViewId="0" topLeftCell="A1">
      <selection activeCell="C6" sqref="C6"/>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10" width="6.375" style="1" customWidth="1"/>
    <col min="11" max="11" width="11.75390625" style="1" customWidth="1"/>
    <col min="12" max="16384" width="9.00390625" style="1" customWidth="1"/>
  </cols>
  <sheetData>
    <row r="1" ht="14.25">
      <c r="A1" s="24" t="s">
        <v>18</v>
      </c>
    </row>
    <row r="2" spans="1:11" ht="17.25">
      <c r="A2" s="54" t="s">
        <v>14</v>
      </c>
      <c r="B2" s="55"/>
      <c r="C2" s="55"/>
      <c r="D2" s="55"/>
      <c r="E2" s="55"/>
      <c r="F2" s="55"/>
      <c r="G2" s="55"/>
      <c r="H2" s="55"/>
      <c r="I2" s="55"/>
      <c r="J2" s="55"/>
      <c r="K2" s="55"/>
    </row>
    <row r="4" spans="1:11" s="24" customFormat="1" ht="21" customHeight="1">
      <c r="A4" s="24" t="s">
        <v>92</v>
      </c>
      <c r="B4" s="25"/>
      <c r="G4" s="25"/>
      <c r="K4" s="26" t="s">
        <v>37</v>
      </c>
    </row>
    <row r="5" spans="1:11" s="23" customFormat="1" ht="86.25" customHeight="1">
      <c r="A5" s="21" t="s">
        <v>28</v>
      </c>
      <c r="B5" s="21" t="s">
        <v>0</v>
      </c>
      <c r="C5" s="22" t="s">
        <v>3</v>
      </c>
      <c r="D5" s="21" t="s">
        <v>26</v>
      </c>
      <c r="E5" s="22" t="s">
        <v>24</v>
      </c>
      <c r="F5" s="21" t="s">
        <v>27</v>
      </c>
      <c r="G5" s="22" t="s">
        <v>5</v>
      </c>
      <c r="H5" s="22" t="s">
        <v>1</v>
      </c>
      <c r="I5" s="22" t="s">
        <v>6</v>
      </c>
      <c r="J5" s="22" t="s">
        <v>19</v>
      </c>
      <c r="K5" s="22" t="s">
        <v>2</v>
      </c>
    </row>
    <row r="6" spans="1:11" s="20" customFormat="1" ht="116.25" customHeight="1">
      <c r="A6" s="11"/>
      <c r="B6" s="12"/>
      <c r="C6" s="13"/>
      <c r="D6" s="11"/>
      <c r="E6" s="14"/>
      <c r="F6" s="15"/>
      <c r="G6" s="16"/>
      <c r="H6" s="16"/>
      <c r="I6" s="17"/>
      <c r="J6" s="18"/>
      <c r="K6" s="19"/>
    </row>
    <row r="7" spans="1:11" s="20" customFormat="1" ht="116.25" customHeight="1">
      <c r="A7" s="11"/>
      <c r="B7" s="12"/>
      <c r="C7" s="13"/>
      <c r="D7" s="11"/>
      <c r="E7" s="14"/>
      <c r="F7" s="15"/>
      <c r="G7" s="16"/>
      <c r="H7" s="16"/>
      <c r="I7" s="17"/>
      <c r="J7" s="18"/>
      <c r="K7" s="19"/>
    </row>
    <row r="8" spans="1:11" s="20" customFormat="1" ht="116.25" customHeight="1">
      <c r="A8" s="11"/>
      <c r="B8" s="12"/>
      <c r="C8" s="13"/>
      <c r="D8" s="11"/>
      <c r="E8" s="14"/>
      <c r="F8" s="15"/>
      <c r="G8" s="16"/>
      <c r="H8" s="16"/>
      <c r="I8" s="17"/>
      <c r="J8" s="18"/>
      <c r="K8" s="19"/>
    </row>
    <row r="9" spans="1:11" s="20" customFormat="1" ht="116.25" customHeight="1">
      <c r="A9" s="11"/>
      <c r="B9" s="12"/>
      <c r="C9" s="13"/>
      <c r="D9" s="11"/>
      <c r="E9" s="14"/>
      <c r="F9" s="15"/>
      <c r="G9" s="16"/>
      <c r="H9" s="16"/>
      <c r="I9" s="17"/>
      <c r="J9" s="18"/>
      <c r="K9" s="19"/>
    </row>
    <row r="10" spans="1:11" s="20" customFormat="1" ht="116.25" customHeight="1">
      <c r="A10" s="11"/>
      <c r="B10" s="12"/>
      <c r="C10" s="13"/>
      <c r="D10" s="11"/>
      <c r="E10" s="14"/>
      <c r="F10" s="15"/>
      <c r="G10" s="16"/>
      <c r="H10" s="16"/>
      <c r="I10" s="17"/>
      <c r="J10" s="18"/>
      <c r="K10" s="19"/>
    </row>
    <row r="11" ht="6" customHeight="1"/>
    <row r="12" spans="1:11" s="24" customFormat="1" ht="14.25">
      <c r="A12" s="56" t="s">
        <v>13</v>
      </c>
      <c r="B12" s="57"/>
      <c r="C12" s="57"/>
      <c r="D12" s="57"/>
      <c r="E12" s="57"/>
      <c r="F12" s="57"/>
      <c r="G12" s="57"/>
      <c r="H12" s="57"/>
      <c r="I12" s="57"/>
      <c r="J12" s="57"/>
      <c r="K12" s="57"/>
    </row>
    <row r="13" spans="1:7" s="24" customFormat="1" ht="14.25">
      <c r="A13" s="24" t="s">
        <v>12</v>
      </c>
      <c r="B13" s="25"/>
      <c r="G13" s="25"/>
    </row>
  </sheetData>
  <sheetProtection/>
  <mergeCells count="2">
    <mergeCell ref="A2:K2"/>
    <mergeCell ref="A12:K12"/>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7"/>
  <sheetViews>
    <sheetView view="pageBreakPreview" zoomScale="80" zoomScaleSheetLayoutView="80" zoomScalePageLayoutView="0" workbookViewId="0" topLeftCell="A7">
      <selection activeCell="C7" sqref="C7"/>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00390625" style="6" customWidth="1"/>
    <col min="10" max="10" width="6.50390625" style="1" bestFit="1" customWidth="1"/>
    <col min="11" max="11" width="6.50390625" style="1" customWidth="1"/>
    <col min="12" max="12" width="6.00390625" style="1" customWidth="1"/>
    <col min="13" max="16384" width="9.00390625" style="1" customWidth="1"/>
  </cols>
  <sheetData>
    <row r="1" spans="1:9" s="24" customFormat="1" ht="14.25">
      <c r="A1" s="24" t="s">
        <v>15</v>
      </c>
      <c r="B1" s="25"/>
      <c r="H1" s="25"/>
      <c r="I1" s="25"/>
    </row>
    <row r="2" spans="1:12" ht="17.25">
      <c r="A2" s="54" t="s">
        <v>9</v>
      </c>
      <c r="B2" s="54"/>
      <c r="C2" s="54"/>
      <c r="D2" s="54"/>
      <c r="E2" s="54"/>
      <c r="F2" s="54"/>
      <c r="G2" s="54"/>
      <c r="H2" s="54"/>
      <c r="I2" s="54"/>
      <c r="J2" s="54"/>
      <c r="K2" s="54"/>
      <c r="L2" s="54"/>
    </row>
    <row r="4" spans="1:12" s="24" customFormat="1" ht="21" customHeight="1">
      <c r="A4" s="24" t="s">
        <v>92</v>
      </c>
      <c r="B4" s="25"/>
      <c r="H4" s="25"/>
      <c r="I4" s="25"/>
      <c r="L4" s="26" t="str">
        <f>'別記様式 2'!K4</f>
        <v>（審議対象期間　令和2年4月1日～令和2年6月30日）</v>
      </c>
    </row>
    <row r="5" spans="1:12" s="23" customFormat="1" ht="90" customHeight="1">
      <c r="A5" s="21" t="s">
        <v>28</v>
      </c>
      <c r="B5" s="21" t="s">
        <v>0</v>
      </c>
      <c r="C5" s="22" t="s">
        <v>3</v>
      </c>
      <c r="D5" s="21" t="s">
        <v>26</v>
      </c>
      <c r="E5" s="22" t="s">
        <v>24</v>
      </c>
      <c r="F5" s="22" t="s">
        <v>7</v>
      </c>
      <c r="G5" s="22" t="s">
        <v>5</v>
      </c>
      <c r="H5" s="22" t="s">
        <v>1</v>
      </c>
      <c r="I5" s="22" t="s">
        <v>6</v>
      </c>
      <c r="J5" s="22" t="s">
        <v>19</v>
      </c>
      <c r="K5" s="22" t="s">
        <v>8</v>
      </c>
      <c r="L5" s="22" t="s">
        <v>2</v>
      </c>
    </row>
    <row r="6" spans="1:12" s="5" customFormat="1" ht="120" customHeight="1">
      <c r="A6" s="2"/>
      <c r="B6" s="4"/>
      <c r="C6" s="3"/>
      <c r="D6" s="2"/>
      <c r="E6" s="2"/>
      <c r="F6" s="2"/>
      <c r="G6" s="2"/>
      <c r="H6" s="4"/>
      <c r="I6" s="4"/>
      <c r="J6" s="3"/>
      <c r="K6" s="3"/>
      <c r="L6" s="2"/>
    </row>
    <row r="7" spans="1:12" s="5" customFormat="1" ht="120" customHeight="1">
      <c r="A7" s="2"/>
      <c r="B7" s="4"/>
      <c r="C7" s="3"/>
      <c r="D7" s="2"/>
      <c r="E7" s="2"/>
      <c r="F7" s="2"/>
      <c r="G7" s="2"/>
      <c r="H7" s="4"/>
      <c r="I7" s="4"/>
      <c r="J7" s="3"/>
      <c r="K7" s="3"/>
      <c r="L7" s="2"/>
    </row>
    <row r="8" spans="1:12" s="5" customFormat="1" ht="120" customHeight="1">
      <c r="A8" s="2"/>
      <c r="B8" s="4"/>
      <c r="C8" s="3"/>
      <c r="D8" s="2"/>
      <c r="E8" s="2"/>
      <c r="F8" s="2"/>
      <c r="G8" s="2"/>
      <c r="H8" s="4"/>
      <c r="I8" s="4"/>
      <c r="J8" s="3"/>
      <c r="K8" s="3"/>
      <c r="L8" s="2"/>
    </row>
    <row r="9" spans="1:12" s="5" customFormat="1" ht="120" customHeight="1">
      <c r="A9" s="2"/>
      <c r="B9" s="4"/>
      <c r="C9" s="3"/>
      <c r="D9" s="2"/>
      <c r="E9" s="2"/>
      <c r="F9" s="2"/>
      <c r="G9" s="2"/>
      <c r="H9" s="4"/>
      <c r="I9" s="4"/>
      <c r="J9" s="3"/>
      <c r="K9" s="3"/>
      <c r="L9" s="2"/>
    </row>
    <row r="10" spans="1:12" s="5" customFormat="1" ht="120" customHeight="1">
      <c r="A10" s="2"/>
      <c r="B10" s="4"/>
      <c r="C10" s="3"/>
      <c r="D10" s="2"/>
      <c r="E10" s="2"/>
      <c r="F10" s="2"/>
      <c r="G10" s="2"/>
      <c r="H10" s="4"/>
      <c r="I10" s="4"/>
      <c r="J10" s="3"/>
      <c r="K10" s="3"/>
      <c r="L10" s="2"/>
    </row>
    <row r="11" spans="4:10" ht="13.5">
      <c r="D11" s="8"/>
      <c r="E11" s="10"/>
      <c r="J11" s="9"/>
    </row>
    <row r="12" spans="1:12" s="24" customFormat="1" ht="25.5" customHeight="1">
      <c r="A12" s="56" t="s">
        <v>13</v>
      </c>
      <c r="B12" s="57"/>
      <c r="C12" s="57"/>
      <c r="D12" s="57"/>
      <c r="E12" s="57"/>
      <c r="F12" s="57"/>
      <c r="G12" s="57"/>
      <c r="H12" s="57"/>
      <c r="I12" s="57"/>
      <c r="J12" s="57"/>
      <c r="K12" s="57"/>
      <c r="L12" s="57"/>
    </row>
    <row r="13" spans="1:11" s="24" customFormat="1" ht="30" customHeight="1">
      <c r="A13" s="58" t="s">
        <v>25</v>
      </c>
      <c r="B13" s="59"/>
      <c r="C13" s="59"/>
      <c r="D13" s="59"/>
      <c r="E13" s="59"/>
      <c r="F13" s="59"/>
      <c r="G13" s="59"/>
      <c r="H13" s="59"/>
      <c r="I13" s="59"/>
      <c r="J13" s="59"/>
      <c r="K13" s="59"/>
    </row>
    <row r="14" spans="1:13" s="24" customFormat="1" ht="26.25" customHeight="1">
      <c r="A14" s="24" t="s">
        <v>21</v>
      </c>
      <c r="B14" s="25"/>
      <c r="H14" s="25"/>
      <c r="I14" s="25"/>
      <c r="L14" s="28"/>
      <c r="M14" s="27"/>
    </row>
    <row r="15" spans="1:13" s="24" customFormat="1" ht="26.25" customHeight="1">
      <c r="A15" s="24" t="s">
        <v>20</v>
      </c>
      <c r="B15" s="25"/>
      <c r="H15" s="25"/>
      <c r="I15" s="25"/>
      <c r="L15" s="28"/>
      <c r="M15" s="27"/>
    </row>
    <row r="17" spans="4:5" ht="13.5">
      <c r="D17" s="7"/>
      <c r="E17" s="7"/>
    </row>
  </sheetData>
  <sheetProtection/>
  <mergeCells count="3">
    <mergeCell ref="A2:L2"/>
    <mergeCell ref="A13:K13"/>
    <mergeCell ref="A12:L12"/>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15"/>
  <sheetViews>
    <sheetView view="pageBreakPreview" zoomScale="77" zoomScaleSheetLayoutView="77" zoomScalePageLayoutView="0" workbookViewId="0" topLeftCell="A7">
      <selection activeCell="B7" sqref="B7"/>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8.625" style="6" bestFit="1" customWidth="1"/>
    <col min="8" max="8" width="16.375" style="1" bestFit="1" customWidth="1"/>
    <col min="9" max="9" width="7.50390625" style="1" bestFit="1" customWidth="1"/>
    <col min="10" max="10" width="6.625" style="1" bestFit="1" customWidth="1"/>
    <col min="11" max="11" width="11.75390625" style="1" customWidth="1"/>
    <col min="12" max="16384" width="9.00390625" style="1" customWidth="1"/>
  </cols>
  <sheetData>
    <row r="1" spans="1:7" s="24" customFormat="1" ht="14.25">
      <c r="A1" s="24" t="s">
        <v>16</v>
      </c>
      <c r="B1" s="25"/>
      <c r="G1" s="25"/>
    </row>
    <row r="2" spans="1:11" s="29" customFormat="1" ht="17.25">
      <c r="A2" s="54" t="s">
        <v>10</v>
      </c>
      <c r="B2" s="54"/>
      <c r="C2" s="54"/>
      <c r="D2" s="54"/>
      <c r="E2" s="54"/>
      <c r="F2" s="54"/>
      <c r="G2" s="54"/>
      <c r="H2" s="54"/>
      <c r="I2" s="54"/>
      <c r="J2" s="54"/>
      <c r="K2" s="54"/>
    </row>
    <row r="4" spans="1:11" s="24" customFormat="1" ht="21" customHeight="1">
      <c r="A4" s="24" t="s">
        <v>92</v>
      </c>
      <c r="B4" s="25"/>
      <c r="G4" s="25"/>
      <c r="K4" s="26" t="str">
        <f>'別記様式 2'!K4</f>
        <v>（審議対象期間　令和2年4月1日～令和2年6月30日）</v>
      </c>
    </row>
    <row r="5" spans="1:11" s="23" customFormat="1" ht="90" customHeight="1">
      <c r="A5" s="21" t="s">
        <v>4</v>
      </c>
      <c r="B5" s="21" t="s">
        <v>0</v>
      </c>
      <c r="C5" s="22" t="s">
        <v>3</v>
      </c>
      <c r="D5" s="21" t="s">
        <v>26</v>
      </c>
      <c r="E5" s="22" t="s">
        <v>24</v>
      </c>
      <c r="F5" s="21" t="s">
        <v>27</v>
      </c>
      <c r="G5" s="22" t="s">
        <v>5</v>
      </c>
      <c r="H5" s="22" t="s">
        <v>1</v>
      </c>
      <c r="I5" s="22" t="s">
        <v>6</v>
      </c>
      <c r="J5" s="22" t="s">
        <v>19</v>
      </c>
      <c r="K5" s="22" t="s">
        <v>2</v>
      </c>
    </row>
    <row r="6" spans="1:11" s="23" customFormat="1" ht="112.5" customHeight="1">
      <c r="A6" s="11" t="s">
        <v>90</v>
      </c>
      <c r="B6" s="12" t="s">
        <v>44</v>
      </c>
      <c r="C6" s="13">
        <v>43922</v>
      </c>
      <c r="D6" s="11" t="s">
        <v>82</v>
      </c>
      <c r="E6" s="30">
        <v>4010601035588</v>
      </c>
      <c r="F6" s="15" t="s">
        <v>68</v>
      </c>
      <c r="G6" s="31" t="s">
        <v>70</v>
      </c>
      <c r="H6" s="31">
        <v>517000000</v>
      </c>
      <c r="I6" s="32" t="s">
        <v>66</v>
      </c>
      <c r="J6" s="18">
        <v>3</v>
      </c>
      <c r="K6" s="22"/>
    </row>
    <row r="7" spans="1:11" s="23" customFormat="1" ht="112.5" customHeight="1">
      <c r="A7" s="11" t="s">
        <v>89</v>
      </c>
      <c r="B7" s="12" t="s">
        <v>44</v>
      </c>
      <c r="C7" s="13">
        <v>43922</v>
      </c>
      <c r="D7" s="11" t="s">
        <v>83</v>
      </c>
      <c r="E7" s="30">
        <v>7012701009163</v>
      </c>
      <c r="F7" s="15" t="s">
        <v>69</v>
      </c>
      <c r="G7" s="31">
        <v>2055134</v>
      </c>
      <c r="H7" s="31">
        <v>1375000</v>
      </c>
      <c r="I7" s="32">
        <v>0.669</v>
      </c>
      <c r="J7" s="18">
        <v>2</v>
      </c>
      <c r="K7" s="22"/>
    </row>
    <row r="8" spans="1:11" s="23" customFormat="1" ht="112.5" customHeight="1">
      <c r="A8" s="33" t="s">
        <v>84</v>
      </c>
      <c r="B8" s="12" t="s">
        <v>85</v>
      </c>
      <c r="C8" s="13">
        <v>43994</v>
      </c>
      <c r="D8" s="11" t="s">
        <v>71</v>
      </c>
      <c r="E8" s="30" t="s">
        <v>43</v>
      </c>
      <c r="F8" s="15" t="s">
        <v>69</v>
      </c>
      <c r="G8" s="31" t="s">
        <v>70</v>
      </c>
      <c r="H8" s="16" t="s">
        <v>41</v>
      </c>
      <c r="I8" s="32" t="s">
        <v>66</v>
      </c>
      <c r="J8" s="18">
        <v>1</v>
      </c>
      <c r="K8" s="22"/>
    </row>
    <row r="9" spans="1:11" s="23" customFormat="1" ht="112.5" customHeight="1">
      <c r="A9" s="11" t="s">
        <v>86</v>
      </c>
      <c r="B9" s="12" t="s">
        <v>44</v>
      </c>
      <c r="C9" s="13">
        <v>43922</v>
      </c>
      <c r="D9" s="11" t="s">
        <v>87</v>
      </c>
      <c r="E9" s="30">
        <v>1120001070112</v>
      </c>
      <c r="F9" s="15" t="s">
        <v>69</v>
      </c>
      <c r="G9" s="31" t="s">
        <v>70</v>
      </c>
      <c r="H9" s="53" t="s">
        <v>79</v>
      </c>
      <c r="I9" s="32" t="s">
        <v>66</v>
      </c>
      <c r="J9" s="18">
        <v>3</v>
      </c>
      <c r="K9" s="22" t="s">
        <v>80</v>
      </c>
    </row>
    <row r="10" spans="1:11" s="23" customFormat="1" ht="112.5" customHeight="1">
      <c r="A10" s="11" t="s">
        <v>91</v>
      </c>
      <c r="B10" s="12" t="s">
        <v>44</v>
      </c>
      <c r="C10" s="13">
        <v>43922</v>
      </c>
      <c r="D10" s="11" t="s">
        <v>81</v>
      </c>
      <c r="E10" s="30">
        <v>6010001056290</v>
      </c>
      <c r="F10" s="15" t="s">
        <v>69</v>
      </c>
      <c r="G10" s="31" t="s">
        <v>70</v>
      </c>
      <c r="H10" s="16">
        <v>1565850</v>
      </c>
      <c r="I10" s="32" t="s">
        <v>66</v>
      </c>
      <c r="J10" s="18">
        <v>5</v>
      </c>
      <c r="K10" s="22"/>
    </row>
    <row r="11" spans="1:11" s="23" customFormat="1" ht="112.5" customHeight="1">
      <c r="A11" s="11" t="s">
        <v>72</v>
      </c>
      <c r="B11" s="12" t="s">
        <v>44</v>
      </c>
      <c r="C11" s="13">
        <v>43922</v>
      </c>
      <c r="D11" s="11" t="s">
        <v>57</v>
      </c>
      <c r="E11" s="48" t="s">
        <v>58</v>
      </c>
      <c r="F11" s="15" t="s">
        <v>69</v>
      </c>
      <c r="G11" s="31">
        <v>24244000</v>
      </c>
      <c r="H11" s="16">
        <v>20988000</v>
      </c>
      <c r="I11" s="32">
        <v>0.865</v>
      </c>
      <c r="J11" s="18">
        <v>1</v>
      </c>
      <c r="K11" s="22"/>
    </row>
    <row r="12" spans="2:7" s="24" customFormat="1" ht="9.75" customHeight="1">
      <c r="B12" s="25"/>
      <c r="G12" s="25"/>
    </row>
    <row r="13" spans="1:11" s="24" customFormat="1" ht="14.25">
      <c r="A13" s="56" t="s">
        <v>13</v>
      </c>
      <c r="B13" s="57"/>
      <c r="C13" s="57"/>
      <c r="D13" s="57"/>
      <c r="E13" s="57"/>
      <c r="F13" s="57"/>
      <c r="G13" s="57"/>
      <c r="H13" s="57"/>
      <c r="I13" s="57"/>
      <c r="J13" s="57"/>
      <c r="K13" s="57"/>
    </row>
    <row r="14" spans="1:7" s="24" customFormat="1" ht="14.25">
      <c r="A14" s="24" t="s">
        <v>12</v>
      </c>
      <c r="B14" s="25"/>
      <c r="G14" s="25"/>
    </row>
    <row r="15" ht="13.5">
      <c r="J15" s="7"/>
    </row>
  </sheetData>
  <sheetProtection/>
  <autoFilter ref="A5:K11"/>
  <mergeCells count="2">
    <mergeCell ref="A2:K2"/>
    <mergeCell ref="A13:K13"/>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21"/>
  <sheetViews>
    <sheetView view="pageBreakPreview" zoomScale="60" zoomScalePageLayoutView="0" workbookViewId="0" topLeftCell="A1">
      <selection activeCell="A5" sqref="A5"/>
    </sheetView>
  </sheetViews>
  <sheetFormatPr defaultColWidth="9.00390625" defaultRowHeight="13.5"/>
  <cols>
    <col min="1" max="1" width="25.625" style="1" customWidth="1"/>
    <col min="2" max="2" width="20.625" style="6" customWidth="1"/>
    <col min="3" max="3" width="20.625" style="1" customWidth="1"/>
    <col min="4" max="5" width="17.625" style="1" customWidth="1"/>
    <col min="6" max="6" width="25.625" style="1" customWidth="1"/>
    <col min="7" max="7" width="17.375" style="1" bestFit="1" customWidth="1"/>
    <col min="8" max="8" width="17.375" style="6" bestFit="1" customWidth="1"/>
    <col min="9" max="9" width="8.00390625" style="6" customWidth="1"/>
    <col min="10" max="10" width="6.50390625" style="1" bestFit="1" customWidth="1"/>
    <col min="11" max="11" width="6.50390625" style="1" customWidth="1"/>
    <col min="12" max="12" width="11.75390625" style="1" customWidth="1"/>
    <col min="13" max="16384" width="9.00390625" style="1" customWidth="1"/>
  </cols>
  <sheetData>
    <row r="1" spans="1:9" s="24" customFormat="1" ht="14.25" customHeight="1">
      <c r="A1" s="24" t="s">
        <v>17</v>
      </c>
      <c r="B1" s="25"/>
      <c r="H1" s="25"/>
      <c r="I1" s="25"/>
    </row>
    <row r="2" spans="1:12" s="29" customFormat="1" ht="17.25">
      <c r="A2" s="54" t="s">
        <v>11</v>
      </c>
      <c r="B2" s="54"/>
      <c r="C2" s="54"/>
      <c r="D2" s="54"/>
      <c r="E2" s="54"/>
      <c r="F2" s="54"/>
      <c r="G2" s="54"/>
      <c r="H2" s="54"/>
      <c r="I2" s="54"/>
      <c r="J2" s="54"/>
      <c r="K2" s="54"/>
      <c r="L2" s="54"/>
    </row>
    <row r="3" spans="2:9" s="24" customFormat="1" ht="14.25">
      <c r="B3" s="25"/>
      <c r="H3" s="25"/>
      <c r="I3" s="25"/>
    </row>
    <row r="4" spans="1:12" s="24" customFormat="1" ht="21" customHeight="1">
      <c r="A4" s="24" t="s">
        <v>92</v>
      </c>
      <c r="B4" s="25"/>
      <c r="H4" s="25"/>
      <c r="I4" s="25"/>
      <c r="L4" s="26" t="str">
        <f>'別記様式 2'!K4</f>
        <v>（審議対象期間　令和2年4月1日～令和2年6月30日）</v>
      </c>
    </row>
    <row r="5" spans="1:12" s="23" customFormat="1" ht="90" customHeight="1">
      <c r="A5" s="21" t="s">
        <v>4</v>
      </c>
      <c r="B5" s="21" t="s">
        <v>0</v>
      </c>
      <c r="C5" s="22" t="s">
        <v>3</v>
      </c>
      <c r="D5" s="21" t="s">
        <v>26</v>
      </c>
      <c r="E5" s="22" t="s">
        <v>24</v>
      </c>
      <c r="F5" s="21" t="s">
        <v>7</v>
      </c>
      <c r="G5" s="22" t="s">
        <v>5</v>
      </c>
      <c r="H5" s="22" t="s">
        <v>1</v>
      </c>
      <c r="I5" s="22" t="s">
        <v>6</v>
      </c>
      <c r="J5" s="22" t="s">
        <v>19</v>
      </c>
      <c r="K5" s="22" t="s">
        <v>8</v>
      </c>
      <c r="L5" s="22" t="s">
        <v>2</v>
      </c>
    </row>
    <row r="6" spans="1:12" s="23" customFormat="1" ht="120" customHeight="1">
      <c r="A6" s="37" t="s">
        <v>88</v>
      </c>
      <c r="B6" s="51" t="s">
        <v>44</v>
      </c>
      <c r="C6" s="38">
        <v>43922</v>
      </c>
      <c r="D6" s="37" t="s">
        <v>51</v>
      </c>
      <c r="E6" s="39" t="s">
        <v>52</v>
      </c>
      <c r="F6" s="40" t="s">
        <v>65</v>
      </c>
      <c r="G6" s="41">
        <v>30487380</v>
      </c>
      <c r="H6" s="41">
        <v>30487380</v>
      </c>
      <c r="I6" s="42">
        <v>1</v>
      </c>
      <c r="J6" s="18" t="s">
        <v>66</v>
      </c>
      <c r="K6" s="18" t="s">
        <v>66</v>
      </c>
      <c r="L6" s="22"/>
    </row>
    <row r="7" spans="1:12" s="23" customFormat="1" ht="120" customHeight="1">
      <c r="A7" s="37" t="s">
        <v>45</v>
      </c>
      <c r="B7" s="37" t="s">
        <v>44</v>
      </c>
      <c r="C7" s="38">
        <v>43922</v>
      </c>
      <c r="D7" s="37" t="s">
        <v>51</v>
      </c>
      <c r="E7" s="39" t="s">
        <v>52</v>
      </c>
      <c r="F7" s="40" t="s">
        <v>65</v>
      </c>
      <c r="G7" s="41" t="s">
        <v>67</v>
      </c>
      <c r="H7" s="41" t="s">
        <v>67</v>
      </c>
      <c r="I7" s="43">
        <v>1</v>
      </c>
      <c r="J7" s="18" t="s">
        <v>66</v>
      </c>
      <c r="K7" s="18" t="s">
        <v>66</v>
      </c>
      <c r="L7" s="37"/>
    </row>
    <row r="8" spans="1:12" s="23" customFormat="1" ht="120" customHeight="1">
      <c r="A8" s="37" t="s">
        <v>46</v>
      </c>
      <c r="B8" s="37" t="s">
        <v>44</v>
      </c>
      <c r="C8" s="38">
        <v>43922</v>
      </c>
      <c r="D8" s="37" t="s">
        <v>53</v>
      </c>
      <c r="E8" s="39" t="s">
        <v>54</v>
      </c>
      <c r="F8" s="40" t="s">
        <v>65</v>
      </c>
      <c r="G8" s="41">
        <v>4448400</v>
      </c>
      <c r="H8" s="41">
        <v>4448400</v>
      </c>
      <c r="I8" s="42">
        <v>1</v>
      </c>
      <c r="J8" s="18" t="s">
        <v>66</v>
      </c>
      <c r="K8" s="18" t="s">
        <v>66</v>
      </c>
      <c r="L8" s="37"/>
    </row>
    <row r="9" spans="1:12" s="23" customFormat="1" ht="120" customHeight="1">
      <c r="A9" s="37" t="s">
        <v>47</v>
      </c>
      <c r="B9" s="37" t="s">
        <v>44</v>
      </c>
      <c r="C9" s="38">
        <v>43922</v>
      </c>
      <c r="D9" s="37" t="s">
        <v>55</v>
      </c>
      <c r="E9" s="39" t="s">
        <v>56</v>
      </c>
      <c r="F9" s="40" t="s">
        <v>65</v>
      </c>
      <c r="G9" s="41">
        <v>24448320</v>
      </c>
      <c r="H9" s="41">
        <v>24448320</v>
      </c>
      <c r="I9" s="42">
        <v>1</v>
      </c>
      <c r="J9" s="18" t="s">
        <v>66</v>
      </c>
      <c r="K9" s="18" t="s">
        <v>66</v>
      </c>
      <c r="L9" s="37"/>
    </row>
    <row r="10" spans="1:12" s="23" customFormat="1" ht="120" customHeight="1">
      <c r="A10" s="37" t="s">
        <v>48</v>
      </c>
      <c r="B10" s="37" t="s">
        <v>44</v>
      </c>
      <c r="C10" s="38">
        <v>43922</v>
      </c>
      <c r="D10" s="37" t="s">
        <v>57</v>
      </c>
      <c r="E10" s="39" t="s">
        <v>58</v>
      </c>
      <c r="F10" s="40" t="s">
        <v>65</v>
      </c>
      <c r="G10" s="41">
        <v>21516000</v>
      </c>
      <c r="H10" s="41">
        <v>21516000</v>
      </c>
      <c r="I10" s="43">
        <v>1</v>
      </c>
      <c r="J10" s="18" t="s">
        <v>66</v>
      </c>
      <c r="K10" s="18" t="s">
        <v>66</v>
      </c>
      <c r="L10" s="37"/>
    </row>
    <row r="11" spans="1:12" s="23" customFormat="1" ht="120" customHeight="1">
      <c r="A11" s="37" t="s">
        <v>49</v>
      </c>
      <c r="B11" s="37" t="s">
        <v>44</v>
      </c>
      <c r="C11" s="38">
        <v>43922</v>
      </c>
      <c r="D11" s="37" t="s">
        <v>59</v>
      </c>
      <c r="E11" s="39" t="s">
        <v>60</v>
      </c>
      <c r="F11" s="40" t="s">
        <v>65</v>
      </c>
      <c r="G11" s="41">
        <v>9342696</v>
      </c>
      <c r="H11" s="41">
        <v>9342696</v>
      </c>
      <c r="I11" s="43">
        <v>1</v>
      </c>
      <c r="J11" s="18" t="s">
        <v>66</v>
      </c>
      <c r="K11" s="18" t="s">
        <v>66</v>
      </c>
      <c r="L11" s="37"/>
    </row>
    <row r="12" spans="1:12" s="23" customFormat="1" ht="120" customHeight="1">
      <c r="A12" s="37" t="s">
        <v>78</v>
      </c>
      <c r="B12" s="37" t="s">
        <v>44</v>
      </c>
      <c r="C12" s="38">
        <v>43922</v>
      </c>
      <c r="D12" s="37" t="s">
        <v>61</v>
      </c>
      <c r="E12" s="39" t="s">
        <v>62</v>
      </c>
      <c r="F12" s="40" t="s">
        <v>65</v>
      </c>
      <c r="G12" s="41">
        <v>1518110</v>
      </c>
      <c r="H12" s="41" t="s">
        <v>74</v>
      </c>
      <c r="I12" s="43">
        <v>1</v>
      </c>
      <c r="J12" s="18" t="s">
        <v>66</v>
      </c>
      <c r="K12" s="18" t="s">
        <v>66</v>
      </c>
      <c r="L12" s="37" t="s">
        <v>77</v>
      </c>
    </row>
    <row r="13" spans="1:12" s="23" customFormat="1" ht="120" customHeight="1">
      <c r="A13" s="37" t="s">
        <v>50</v>
      </c>
      <c r="B13" s="37" t="s">
        <v>44</v>
      </c>
      <c r="C13" s="38">
        <v>43922</v>
      </c>
      <c r="D13" s="37" t="s">
        <v>63</v>
      </c>
      <c r="E13" s="39" t="s">
        <v>64</v>
      </c>
      <c r="F13" s="40" t="s">
        <v>65</v>
      </c>
      <c r="G13" s="41">
        <v>109246639</v>
      </c>
      <c r="H13" s="52" t="s">
        <v>75</v>
      </c>
      <c r="I13" s="43">
        <v>1</v>
      </c>
      <c r="J13" s="18" t="s">
        <v>66</v>
      </c>
      <c r="K13" s="18" t="s">
        <v>66</v>
      </c>
      <c r="L13" s="22" t="s">
        <v>76</v>
      </c>
    </row>
    <row r="14" spans="1:12" s="23" customFormat="1" ht="120" customHeight="1" hidden="1">
      <c r="A14" s="37"/>
      <c r="B14" s="37"/>
      <c r="C14" s="38"/>
      <c r="D14" s="37"/>
      <c r="E14" s="39"/>
      <c r="F14" s="40"/>
      <c r="G14" s="41"/>
      <c r="H14" s="41"/>
      <c r="I14" s="43"/>
      <c r="J14" s="18"/>
      <c r="K14" s="18"/>
      <c r="L14" s="37"/>
    </row>
    <row r="15" spans="2:10" s="24" customFormat="1" ht="14.25">
      <c r="B15" s="25"/>
      <c r="D15" s="44"/>
      <c r="E15" s="45"/>
      <c r="H15" s="25"/>
      <c r="I15" s="25"/>
      <c r="J15" s="46"/>
    </row>
    <row r="16" spans="1:12" s="24" customFormat="1" ht="25.5" customHeight="1">
      <c r="A16" s="56" t="s">
        <v>13</v>
      </c>
      <c r="B16" s="57"/>
      <c r="C16" s="57"/>
      <c r="D16" s="57"/>
      <c r="E16" s="57"/>
      <c r="F16" s="57"/>
      <c r="G16" s="57"/>
      <c r="H16" s="57"/>
      <c r="I16" s="57"/>
      <c r="J16" s="57"/>
      <c r="K16" s="57"/>
      <c r="L16" s="57"/>
    </row>
    <row r="17" spans="1:11" s="24" customFormat="1" ht="31.5" customHeight="1">
      <c r="A17" s="58" t="s">
        <v>22</v>
      </c>
      <c r="B17" s="59"/>
      <c r="C17" s="59"/>
      <c r="D17" s="59"/>
      <c r="E17" s="59"/>
      <c r="F17" s="59"/>
      <c r="G17" s="59"/>
      <c r="H17" s="59"/>
      <c r="I17" s="59"/>
      <c r="J17" s="59"/>
      <c r="K17" s="59"/>
    </row>
    <row r="18" spans="1:12" s="24" customFormat="1" ht="26.25" customHeight="1">
      <c r="A18" s="60" t="s">
        <v>23</v>
      </c>
      <c r="B18" s="60"/>
      <c r="C18" s="60"/>
      <c r="D18" s="60"/>
      <c r="E18" s="60"/>
      <c r="F18" s="60"/>
      <c r="G18" s="60"/>
      <c r="H18" s="60"/>
      <c r="I18" s="60"/>
      <c r="J18" s="60"/>
      <c r="K18" s="60"/>
      <c r="L18" s="28"/>
    </row>
    <row r="19" spans="1:12" s="24" customFormat="1" ht="26.25" customHeight="1">
      <c r="A19" s="24" t="s">
        <v>20</v>
      </c>
      <c r="B19" s="25"/>
      <c r="H19" s="25"/>
      <c r="I19" s="25"/>
      <c r="L19" s="28"/>
    </row>
    <row r="20" ht="13.5">
      <c r="J20" s="7"/>
    </row>
    <row r="21" spans="4:5" ht="13.5">
      <c r="D21" s="7"/>
      <c r="E21" s="7"/>
    </row>
  </sheetData>
  <sheetProtection/>
  <autoFilter ref="A5:L14"/>
  <mergeCells count="4">
    <mergeCell ref="A18:K18"/>
    <mergeCell ref="A2:L2"/>
    <mergeCell ref="A17:K17"/>
    <mergeCell ref="A16:L16"/>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0" r:id="rId1"/>
  <rowBreaks count="1" manualBreakCount="1">
    <brk id="10" max="11"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18"/>
  <sheetViews>
    <sheetView view="pageBreakPreview" zoomScale="70" zoomScaleSheetLayoutView="70" zoomScalePageLayoutView="0" workbookViewId="0" topLeftCell="A1">
      <selection activeCell="A5" sqref="A5"/>
    </sheetView>
  </sheetViews>
  <sheetFormatPr defaultColWidth="9.00390625" defaultRowHeight="13.5"/>
  <cols>
    <col min="1" max="1" width="25.625" style="1" customWidth="1"/>
    <col min="2" max="2" width="20.625" style="1" customWidth="1"/>
    <col min="3" max="3" width="17.625" style="1" customWidth="1"/>
    <col min="4" max="4" width="17.625" style="6" customWidth="1"/>
    <col min="5" max="5" width="18.625" style="1" customWidth="1"/>
    <col min="6" max="6" width="20.875" style="6" bestFit="1" customWidth="1"/>
    <col min="7" max="7" width="43.375" style="1" customWidth="1"/>
    <col min="8" max="8" width="7.50390625" style="1" bestFit="1" customWidth="1"/>
    <col min="9" max="9" width="9.25390625" style="1" customWidth="1"/>
    <col min="10" max="10" width="29.50390625" style="1" customWidth="1"/>
    <col min="11" max="16384" width="9.00390625" style="1" customWidth="1"/>
  </cols>
  <sheetData>
    <row r="1" spans="1:6" s="24" customFormat="1" ht="14.25">
      <c r="A1" s="24" t="s">
        <v>29</v>
      </c>
      <c r="D1" s="25"/>
      <c r="F1" s="25"/>
    </row>
    <row r="2" spans="1:10" s="29" customFormat="1" ht="17.25">
      <c r="A2" s="54" t="s">
        <v>30</v>
      </c>
      <c r="B2" s="54"/>
      <c r="C2" s="54"/>
      <c r="D2" s="54"/>
      <c r="E2" s="54"/>
      <c r="F2" s="54"/>
      <c r="G2" s="54"/>
      <c r="H2" s="54"/>
      <c r="I2" s="54"/>
      <c r="J2" s="54"/>
    </row>
    <row r="4" spans="1:10" s="24" customFormat="1" ht="21" customHeight="1">
      <c r="A4" s="24" t="s">
        <v>92</v>
      </c>
      <c r="D4" s="25"/>
      <c r="F4" s="25"/>
      <c r="J4" s="26" t="str">
        <f>'別記様式 2'!K4</f>
        <v>（審議対象期間　令和2年4月1日～令和2年6月30日）</v>
      </c>
    </row>
    <row r="5" spans="1:10" s="23" customFormat="1" ht="90" customHeight="1">
      <c r="A5" s="22" t="s">
        <v>31</v>
      </c>
      <c r="B5" s="22" t="s">
        <v>3</v>
      </c>
      <c r="C5" s="22" t="s">
        <v>32</v>
      </c>
      <c r="D5" s="22" t="s">
        <v>24</v>
      </c>
      <c r="E5" s="22" t="s">
        <v>33</v>
      </c>
      <c r="F5" s="22" t="s">
        <v>5</v>
      </c>
      <c r="G5" s="22" t="s">
        <v>1</v>
      </c>
      <c r="H5" s="22" t="s">
        <v>6</v>
      </c>
      <c r="I5" s="22" t="s">
        <v>34</v>
      </c>
      <c r="J5" s="22" t="s">
        <v>35</v>
      </c>
    </row>
    <row r="6" spans="1:10" s="23" customFormat="1" ht="139.5" customHeight="1">
      <c r="A6" s="11" t="s">
        <v>38</v>
      </c>
      <c r="B6" s="13">
        <v>43994</v>
      </c>
      <c r="C6" s="50" t="s">
        <v>42</v>
      </c>
      <c r="D6" s="48" t="s">
        <v>43</v>
      </c>
      <c r="E6" s="15" t="s">
        <v>39</v>
      </c>
      <c r="F6" s="31" t="s">
        <v>40</v>
      </c>
      <c r="G6" s="16" t="s">
        <v>41</v>
      </c>
      <c r="H6" s="32" t="s">
        <v>66</v>
      </c>
      <c r="I6" s="18">
        <v>1</v>
      </c>
      <c r="J6" s="21"/>
    </row>
    <row r="7" spans="1:10" s="23" customFormat="1" ht="139.5" customHeight="1">
      <c r="A7" s="11" t="s">
        <v>72</v>
      </c>
      <c r="B7" s="13">
        <v>43922</v>
      </c>
      <c r="C7" s="11" t="s">
        <v>57</v>
      </c>
      <c r="D7" s="48" t="s">
        <v>58</v>
      </c>
      <c r="E7" s="15" t="s">
        <v>39</v>
      </c>
      <c r="F7" s="31">
        <v>24244000</v>
      </c>
      <c r="G7" s="16">
        <v>20988000</v>
      </c>
      <c r="H7" s="32">
        <v>0.865</v>
      </c>
      <c r="I7" s="18">
        <v>1</v>
      </c>
      <c r="J7" s="21"/>
    </row>
    <row r="8" spans="1:10" s="23" customFormat="1" ht="139.5" customHeight="1" hidden="1">
      <c r="A8" s="11"/>
      <c r="B8" s="13"/>
      <c r="C8" s="11" t="s">
        <v>73</v>
      </c>
      <c r="D8" s="48"/>
      <c r="E8" s="15"/>
      <c r="F8" s="31"/>
      <c r="G8" s="16"/>
      <c r="H8" s="32"/>
      <c r="I8" s="18"/>
      <c r="J8" s="21"/>
    </row>
    <row r="9" spans="1:10" s="23" customFormat="1" ht="139.5" customHeight="1" hidden="1">
      <c r="A9" s="33"/>
      <c r="B9" s="34"/>
      <c r="C9" s="19"/>
      <c r="D9" s="18"/>
      <c r="E9" s="35"/>
      <c r="F9" s="31"/>
      <c r="G9" s="36"/>
      <c r="H9" s="32"/>
      <c r="I9" s="18"/>
      <c r="J9" s="21"/>
    </row>
    <row r="10" spans="1:10" s="23" customFormat="1" ht="139.5" customHeight="1" hidden="1">
      <c r="A10" s="11"/>
      <c r="B10" s="13"/>
      <c r="C10" s="11"/>
      <c r="D10" s="48"/>
      <c r="E10" s="15"/>
      <c r="F10" s="47"/>
      <c r="G10" s="16"/>
      <c r="H10" s="32"/>
      <c r="I10" s="18"/>
      <c r="J10" s="21"/>
    </row>
    <row r="11" spans="1:10" s="23" customFormat="1" ht="139.5" customHeight="1" hidden="1">
      <c r="A11" s="11"/>
      <c r="B11" s="13"/>
      <c r="C11" s="11"/>
      <c r="D11" s="48"/>
      <c r="E11" s="15"/>
      <c r="F11" s="31"/>
      <c r="G11" s="16"/>
      <c r="H11" s="32"/>
      <c r="I11" s="18"/>
      <c r="J11" s="21"/>
    </row>
    <row r="12" spans="1:10" s="23" customFormat="1" ht="139.5" customHeight="1" hidden="1">
      <c r="A12" s="11"/>
      <c r="B12" s="13"/>
      <c r="C12" s="11"/>
      <c r="D12" s="48"/>
      <c r="E12" s="15"/>
      <c r="F12" s="31"/>
      <c r="G12" s="16"/>
      <c r="H12" s="32"/>
      <c r="I12" s="18"/>
      <c r="J12" s="21"/>
    </row>
    <row r="13" spans="1:10" s="23" customFormat="1" ht="139.5" customHeight="1" hidden="1">
      <c r="A13" s="11"/>
      <c r="B13" s="13"/>
      <c r="C13" s="11"/>
      <c r="D13" s="48"/>
      <c r="E13" s="15"/>
      <c r="F13" s="31"/>
      <c r="G13" s="16"/>
      <c r="H13" s="32"/>
      <c r="I13" s="18"/>
      <c r="J13" s="21"/>
    </row>
    <row r="14" spans="1:10" s="23" customFormat="1" ht="139.5" customHeight="1" hidden="1">
      <c r="A14" s="33"/>
      <c r="B14" s="34"/>
      <c r="C14" s="19"/>
      <c r="D14" s="18"/>
      <c r="E14" s="35"/>
      <c r="F14" s="49"/>
      <c r="G14" s="36"/>
      <c r="H14" s="32"/>
      <c r="I14" s="18"/>
      <c r="J14" s="21"/>
    </row>
    <row r="15" spans="4:6" s="24" customFormat="1" ht="9.75" customHeight="1">
      <c r="D15" s="25"/>
      <c r="F15" s="25"/>
    </row>
    <row r="16" spans="1:10" s="24" customFormat="1" ht="14.25">
      <c r="A16" s="56" t="s">
        <v>36</v>
      </c>
      <c r="B16" s="56"/>
      <c r="C16" s="56"/>
      <c r="D16" s="56"/>
      <c r="E16" s="56"/>
      <c r="F16" s="56"/>
      <c r="G16" s="56"/>
      <c r="H16" s="56"/>
      <c r="I16" s="56"/>
      <c r="J16" s="56"/>
    </row>
    <row r="17" spans="4:6" s="24" customFormat="1" ht="14.25">
      <c r="D17" s="25"/>
      <c r="F17" s="25"/>
    </row>
    <row r="18" spans="1:10" ht="14.25">
      <c r="A18" s="24"/>
      <c r="B18" s="24"/>
      <c r="C18" s="24"/>
      <c r="D18" s="25"/>
      <c r="E18" s="24"/>
      <c r="F18" s="25"/>
      <c r="G18" s="24"/>
      <c r="H18" s="24"/>
      <c r="I18" s="24"/>
      <c r="J18" s="24"/>
    </row>
  </sheetData>
  <sheetProtection/>
  <autoFilter ref="A5:J14"/>
  <mergeCells count="2">
    <mergeCell ref="A2:J2"/>
    <mergeCell ref="A16:J16"/>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白土敦</dc:creator>
  <cp:keywords/>
  <dc:description/>
  <cp:lastModifiedBy> </cp:lastModifiedBy>
  <cp:lastPrinted>2020-09-02T02:24:48Z</cp:lastPrinted>
  <dcterms:created xsi:type="dcterms:W3CDTF">2005-02-04T02:27:22Z</dcterms:created>
  <dcterms:modified xsi:type="dcterms:W3CDTF">2020-09-04T05:25:27Z</dcterms:modified>
  <cp:category/>
  <cp:version/>
  <cp:contentType/>
  <cp:contentStatus/>
</cp:coreProperties>
</file>