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NHPMSPW01\Desktop\MOFI0136\デスクトップ\HP掲載\"/>
    </mc:Choice>
  </mc:AlternateContent>
  <bookViews>
    <workbookView xWindow="0" yWindow="0" windowWidth="15360" windowHeight="7770"/>
  </bookViews>
  <sheets>
    <sheet name="スコアカード" sheetId="11" r:id="rId1"/>
  </sheets>
  <calcPr calcId="152511"/>
</workbook>
</file>

<file path=xl/calcChain.xml><?xml version="1.0" encoding="utf-8"?>
<calcChain xmlns="http://schemas.openxmlformats.org/spreadsheetml/2006/main">
  <c r="D12" i="11" l="1"/>
  <c r="D14" i="11"/>
</calcChain>
</file>

<file path=xl/sharedStrings.xml><?xml version="1.0" encoding="utf-8"?>
<sst xmlns="http://schemas.openxmlformats.org/spreadsheetml/2006/main" count="70" uniqueCount="58">
  <si>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</si>
  <si>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</si>
  <si>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</si>
  <si>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</si>
  <si>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</si>
  <si>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</si>
  <si>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</si>
  <si>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</si>
  <si>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</si>
  <si>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</si>
  <si>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</si>
  <si>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</si>
  <si>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</si>
  <si>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</si>
  <si>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</si>
  <si>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</si>
  <si>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</si>
  <si>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</si>
  <si>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</si>
  <si>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</si>
  <si>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</si>
  <si>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</si>
  <si>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</si>
  <si>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</si>
  <si>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</si>
  <si>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</si>
  <si>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法人税法</t>
    <rPh sb="0" eb="3">
      <t>ホウジンゼイ</t>
    </rPh>
    <rPh sb="3" eb="4">
      <t>ホウ</t>
    </rPh>
    <phoneticPr fontId="2"/>
  </si>
  <si>
    <t>90%超</t>
    <rPh sb="3" eb="4">
      <t>チョウ</t>
    </rPh>
    <phoneticPr fontId="2"/>
  </si>
  <si>
    <t>消費税法</t>
    <rPh sb="0" eb="3">
      <t>ショウヒゼイ</t>
    </rPh>
    <rPh sb="3" eb="4">
      <t>ホウ</t>
    </rPh>
    <phoneticPr fontId="2"/>
  </si>
  <si>
    <t>納付手続</t>
    <rPh sb="0" eb="2">
      <t>ノウフ</t>
    </rPh>
    <rPh sb="2" eb="4">
      <t>テツヅ</t>
    </rPh>
    <phoneticPr fontId="2"/>
  </si>
  <si>
    <t>民間
⇒国</t>
    <rPh sb="0" eb="2">
      <t>ミンカン</t>
    </rPh>
    <rPh sb="4" eb="5">
      <t>クニ</t>
    </rPh>
    <phoneticPr fontId="2"/>
  </si>
  <si>
    <t>財務省</t>
    <rPh sb="0" eb="3">
      <t>ザイムショウ</t>
    </rPh>
    <phoneticPr fontId="2"/>
  </si>
  <si>
    <t>国税申告手続</t>
    <rPh sb="0" eb="2">
      <t>コクゼイ</t>
    </rPh>
    <rPh sb="2" eb="4">
      <t>シンコク</t>
    </rPh>
    <rPh sb="4" eb="6">
      <t>テツヅ</t>
    </rPh>
    <phoneticPr fontId="2"/>
  </si>
  <si>
    <t>国税納付手続</t>
    <rPh sb="0" eb="2">
      <t>コクゼイ</t>
    </rPh>
    <rPh sb="2" eb="4">
      <t>ノウフ</t>
    </rPh>
    <rPh sb="4" eb="6">
      <t>テツヅキ</t>
    </rPh>
    <phoneticPr fontId="2"/>
  </si>
  <si>
    <t>集計中</t>
    <rPh sb="0" eb="3">
      <t>シュウケイチュウ</t>
    </rPh>
    <phoneticPr fontId="2"/>
  </si>
  <si>
    <t>国税通則法</t>
    <rPh sb="0" eb="2">
      <t>コクゼイ</t>
    </rPh>
    <rPh sb="2" eb="5">
      <t>ツウソクホウ</t>
    </rPh>
    <phoneticPr fontId="2"/>
  </si>
  <si>
    <t>令和５年度末</t>
    <rPh sb="0" eb="2">
      <t>レイワ</t>
    </rPh>
    <rPh sb="3" eb="5">
      <t>ネンド</t>
    </rPh>
    <rPh sb="5" eb="6">
      <t>マツ</t>
    </rPh>
    <phoneticPr fontId="2"/>
  </si>
  <si>
    <t>○</t>
    <phoneticPr fontId="2"/>
  </si>
  <si>
    <t>○</t>
    <phoneticPr fontId="2"/>
  </si>
  <si>
    <t>消費税申告
（法人）</t>
    <phoneticPr fontId="2"/>
  </si>
  <si>
    <t>法人税申告</t>
    <phoneticPr fontId="2"/>
  </si>
  <si>
    <t>令和５年度末</t>
    <rPh sb="5" eb="6">
      <t>マツ</t>
    </rPh>
    <phoneticPr fontId="2"/>
  </si>
  <si>
    <t>オンライン利用率を令和３年度末までに88％、令和４年度末までに89％</t>
    <phoneticPr fontId="2"/>
  </si>
  <si>
    <t>令和５年度末</t>
    <rPh sb="0" eb="2">
      <t>レイワ</t>
    </rPh>
    <rPh sb="3" eb="4">
      <t>ネン</t>
    </rPh>
    <rPh sb="4" eb="5">
      <t>ド</t>
    </rPh>
    <rPh sb="5" eb="6">
      <t>マツ</t>
    </rPh>
    <phoneticPr fontId="2"/>
  </si>
  <si>
    <t>令和７年度末</t>
    <rPh sb="0" eb="2">
      <t>レイワ</t>
    </rPh>
    <rPh sb="3" eb="4">
      <t>ネン</t>
    </rPh>
    <rPh sb="4" eb="5">
      <t>ド</t>
    </rPh>
    <rPh sb="5" eb="6">
      <t>マツ</t>
    </rPh>
    <phoneticPr fontId="2"/>
  </si>
  <si>
    <t>既に実施済の利便性向上施策の周知を含め、税理士や未利用者への個別勧奨や関係団体等を通じた利用勧奨、リーフレット等による周知・広報を行う。</t>
    <rPh sb="17" eb="18">
      <t>フク</t>
    </rPh>
    <rPh sb="62" eb="64">
      <t>コウホウ</t>
    </rPh>
    <rPh sb="65" eb="66">
      <t>オコナ</t>
    </rPh>
    <phoneticPr fontId="2"/>
  </si>
  <si>
    <t>ダイレクト納付を中心に、関係民間団体や金融機関と連携した利用促進が必要である。</t>
    <rPh sb="30" eb="32">
      <t>ソクシン</t>
    </rPh>
    <rPh sb="33" eb="35">
      <t>ヒツヨウ</t>
    </rPh>
    <phoneticPr fontId="2"/>
  </si>
  <si>
    <t>令和５年度末までに、ダイレクト納付の利用届出の累計提出件数
476,792件</t>
    <rPh sb="5" eb="6">
      <t>マツ</t>
    </rPh>
    <phoneticPr fontId="2"/>
  </si>
  <si>
    <t>関係民間団体、金融機関及び税理士を通じた利用勧奨、説明会の開催や金融機関窓口等へのリーフレットの備付等による周知・広報を行う。</t>
    <rPh sb="50" eb="51">
      <t>トウ</t>
    </rPh>
    <rPh sb="54" eb="56">
      <t>シュウチ</t>
    </rPh>
    <rPh sb="57" eb="59">
      <t>コウホウ</t>
    </rPh>
    <phoneticPr fontId="2"/>
  </si>
  <si>
    <t>ダイレクト納付の利用届出（振替納税の依頼）のオンライン手続の利用可能金融機関を拡大する。</t>
    <phoneticPr fontId="2"/>
  </si>
  <si>
    <t>納税者のニーズや技術動向を踏まえ、納税者の利便性の更なる向上が必要である。</t>
    <phoneticPr fontId="2"/>
  </si>
  <si>
    <t>大法人等の電子申告義務化に伴い実施された利便性向上施策の周知を図るとともに、中小法人のオンライン利用率向上のため、e-Taxの更なる利用促進が必要である。</t>
    <rPh sb="13" eb="14">
      <t>トモナ</t>
    </rPh>
    <rPh sb="15" eb="17">
      <t>ジッシ</t>
    </rPh>
    <rPh sb="20" eb="23">
      <t>リベンセイ</t>
    </rPh>
    <rPh sb="23" eb="25">
      <t>コウジョウ</t>
    </rPh>
    <rPh sb="25" eb="27">
      <t>シサク</t>
    </rPh>
    <rPh sb="28" eb="30">
      <t>シュウチ</t>
    </rPh>
    <rPh sb="38" eb="40">
      <t>チュウショウ</t>
    </rPh>
    <rPh sb="63" eb="64">
      <t>サラ</t>
    </rPh>
    <rPh sb="66" eb="68">
      <t>リヨウ</t>
    </rPh>
    <rPh sb="68" eb="70">
      <t>ソクシン</t>
    </rPh>
    <phoneticPr fontId="2"/>
  </si>
  <si>
    <t>国税及び地方税のキャッシュレス納付割合を向上させるため、金融機関や総務省等と意見交換会を定期的に開催し、協働して対応策を検討・実施する。</t>
    <phoneticPr fontId="2"/>
  </si>
  <si>
    <t>令和５年度末における、スマートフォンを使用した決済サービスによる納付件数40万件</t>
    <phoneticPr fontId="2"/>
  </si>
  <si>
    <t>スマートフォンを使用した決済サービスの利用が拡大していることを踏まえ、同サービスによる国税の納付を可能とする。</t>
    <phoneticPr fontId="2"/>
  </si>
  <si>
    <t>令和４年１月実施</t>
    <phoneticPr fontId="2"/>
  </si>
  <si>
    <t>令和３年４月21日時点</t>
    <rPh sb="0" eb="2">
      <t>レイワ</t>
    </rPh>
    <rPh sb="3" eb="4">
      <t>ネン</t>
    </rPh>
    <rPh sb="5" eb="6">
      <t>ガツ</t>
    </rPh>
    <rPh sb="8" eb="9">
      <t>ニチ</t>
    </rPh>
    <rPh sb="9" eb="11">
      <t>ジテン</t>
    </rPh>
    <phoneticPr fontId="2"/>
  </si>
  <si>
    <t>e-Taxへのログインについて、法人の電子認証や電子証明書の在り方に関する政府全体の検討状況を踏まえつつ、GビズIDや他のID等の普及状況やシステム改修に係る投資対効果等を総合的に勘案しながら、引き続き検討を行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</si>
</sst>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7"/>
      <color theme="1"/>
      <name val="游ゴシック"/>
      <family val="3"/>
      <charset val="128"/>
      <scheme val="minor"/>
    </font>
    <font>
      <sz val="18"/>
      <color theme="1"/>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dotted">
        <color indexed="64"/>
      </right>
      <top style="dotted">
        <color indexed="64"/>
      </top>
      <bottom style="medium">
        <color indexed="64"/>
      </bottom>
      <diagonal/>
    </border>
    <border>
      <left style="medium">
        <color indexed="64"/>
      </left>
      <right style="medium">
        <color indexed="64"/>
      </right>
      <top style="thin">
        <color indexed="64"/>
      </top>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7">
    <xf numFmtId="0" fontId="0" fillId="0" borderId="0" xfId="0">
      <alignment vertical="center"/>
    </xf>
    <xf numFmtId="0" fontId="4"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0" fontId="5" fillId="0" borderId="0" xfId="0" applyFont="1">
      <alignment vertical="center"/>
    </xf>
    <xf numFmtId="0" fontId="6" fillId="0" borderId="0" xfId="0" applyFont="1">
      <alignment vertic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9" fillId="3"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vertical="center" wrapText="1"/>
    </xf>
    <xf numFmtId="9" fontId="0" fillId="0" borderId="0" xfId="2" applyFont="1" applyAlignment="1">
      <alignmen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176" fontId="14" fillId="0" borderId="1" xfId="2" applyNumberFormat="1" applyFont="1" applyFill="1" applyBorder="1" applyAlignment="1">
      <alignment vertical="center" wrapText="1"/>
    </xf>
    <xf numFmtId="38" fontId="3" fillId="0" borderId="1" xfId="1" applyFont="1" applyFill="1" applyBorder="1" applyAlignment="1">
      <alignment vertical="center" wrapText="1"/>
    </xf>
    <xf numFmtId="38" fontId="4" fillId="0" borderId="1" xfId="1" applyFont="1" applyFill="1" applyBorder="1" applyAlignment="1">
      <alignment vertical="center" wrapText="1"/>
    </xf>
    <xf numFmtId="0" fontId="0" fillId="0" borderId="0" xfId="0" applyFill="1">
      <alignment vertical="center"/>
    </xf>
    <xf numFmtId="9" fontId="12" fillId="0" borderId="1" xfId="2" applyFont="1" applyFill="1" applyBorder="1" applyAlignment="1">
      <alignment horizontal="center" vertical="center" wrapText="1"/>
    </xf>
    <xf numFmtId="0" fontId="9" fillId="0" borderId="15" xfId="0" applyFont="1" applyFill="1" applyBorder="1" applyAlignment="1">
      <alignment vertical="center" wrapText="1"/>
    </xf>
    <xf numFmtId="9" fontId="18" fillId="0" borderId="17" xfId="0" applyNumberFormat="1" applyFont="1" applyFill="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9" fontId="9" fillId="2" borderId="1" xfId="2" applyFont="1" applyFill="1" applyBorder="1" applyAlignment="1">
      <alignment horizontal="center" vertical="center" wrapText="1"/>
    </xf>
    <xf numFmtId="9" fontId="13" fillId="0" borderId="1" xfId="2" applyFont="1" applyFill="1" applyBorder="1" applyAlignment="1">
      <alignment horizontal="center" vertical="center" wrapText="1"/>
    </xf>
    <xf numFmtId="176" fontId="19" fillId="0" borderId="1" xfId="2" applyNumberFormat="1" applyFont="1" applyFill="1" applyBorder="1" applyAlignment="1">
      <alignment vertical="center" wrapText="1"/>
    </xf>
    <xf numFmtId="0" fontId="13" fillId="0" borderId="24" xfId="0" applyFont="1" applyFill="1" applyBorder="1" applyAlignment="1">
      <alignment horizontal="center" vertical="center"/>
    </xf>
    <xf numFmtId="0" fontId="13"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38" fontId="9" fillId="0" borderId="1"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0" fontId="9" fillId="5" borderId="16" xfId="0" applyFont="1" applyFill="1" applyBorder="1" applyAlignment="1">
      <alignment vertical="center" wrapText="1"/>
    </xf>
    <xf numFmtId="0" fontId="9" fillId="0" borderId="25" xfId="0" applyFont="1" applyFill="1" applyBorder="1" applyAlignment="1">
      <alignment vertical="center" wrapText="1"/>
    </xf>
    <xf numFmtId="0" fontId="9" fillId="5" borderId="17" xfId="0" applyFont="1" applyFill="1" applyBorder="1" applyAlignment="1">
      <alignment vertical="center" wrapText="1"/>
    </xf>
    <xf numFmtId="0" fontId="15" fillId="0" borderId="0" xfId="0" applyFont="1" applyAlignment="1">
      <alignment horizontal="left"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7"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top"/>
    </xf>
    <xf numFmtId="0" fontId="19"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38"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0" fillId="5" borderId="20" xfId="0" applyFont="1" applyFill="1" applyBorder="1" applyAlignment="1">
      <alignment vertical="center" wrapText="1"/>
    </xf>
    <xf numFmtId="0" fontId="20" fillId="5" borderId="21" xfId="0" applyFont="1" applyFill="1" applyBorder="1" applyAlignment="1">
      <alignment vertical="center" wrapText="1"/>
    </xf>
    <xf numFmtId="0" fontId="9" fillId="5" borderId="20" xfId="0" applyFont="1" applyFill="1" applyBorder="1" applyAlignment="1">
      <alignment vertical="center" wrapText="1"/>
    </xf>
    <xf numFmtId="0" fontId="9" fillId="5" borderId="21"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9" fontId="9" fillId="0" borderId="20" xfId="0" applyNumberFormat="1" applyFont="1" applyFill="1" applyBorder="1" applyAlignment="1">
      <alignment horizontal="center" vertical="center" wrapText="1"/>
    </xf>
    <xf numFmtId="9" fontId="9" fillId="0" borderId="21" xfId="0" applyNumberFormat="1" applyFont="1" applyFill="1" applyBorder="1" applyAlignment="1">
      <alignment horizontal="center" vertical="center" wrapText="1"/>
    </xf>
    <xf numFmtId="0" fontId="9" fillId="0" borderId="22" xfId="0" applyFont="1" applyFill="1" applyBorder="1" applyAlignment="1">
      <alignment vertical="center" wrapText="1"/>
    </xf>
    <xf numFmtId="0" fontId="9" fillId="0" borderId="23" xfId="0" applyFont="1" applyFill="1" applyBorder="1" applyAlignment="1">
      <alignment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3" fillId="0" borderId="14" xfId="0" applyFont="1" applyFill="1" applyBorder="1" applyAlignment="1">
      <alignment horizontal="center" vertical="center"/>
    </xf>
    <xf numFmtId="0" fontId="13" fillId="0" borderId="11" xfId="0" applyFont="1" applyFill="1" applyBorder="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center" vertical="center" wrapText="1"/>
    </xf>
    <xf numFmtId="0" fontId="20" fillId="0" borderId="18" xfId="0" applyFont="1" applyFill="1" applyBorder="1" applyAlignment="1">
      <alignment vertical="center" wrapText="1"/>
    </xf>
    <xf numFmtId="0" fontId="20" fillId="0" borderId="19" xfId="0" applyFont="1" applyFill="1" applyBorder="1" applyAlignment="1">
      <alignment vertical="center" wrapText="1"/>
    </xf>
    <xf numFmtId="0" fontId="20" fillId="0" borderId="20" xfId="0" applyFont="1" applyFill="1" applyBorder="1" applyAlignment="1">
      <alignment vertical="center" wrapText="1"/>
    </xf>
    <xf numFmtId="0" fontId="20" fillId="0" borderId="21"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E19"/>
  <sheetViews>
    <sheetView tabSelected="1" topLeftCell="B1" zoomScale="40" zoomScaleNormal="40" workbookViewId="0">
      <selection activeCell="B1" sqref="B1"/>
    </sheetView>
  </sheetViews>
  <sheetFormatPr defaultRowHeight="18.75" x14ac:dyDescent="0.4"/>
  <cols>
    <col min="2" max="2" width="10.875" customWidth="1"/>
    <col min="3" max="3" width="10" customWidth="1"/>
    <col min="4" max="4" width="18.5" bestFit="1" customWidth="1"/>
    <col min="5" max="5" width="21.125" customWidth="1"/>
    <col min="6" max="6" width="16.5" style="2" customWidth="1"/>
    <col min="7" max="7" width="13" style="2" customWidth="1"/>
    <col min="8" max="9" width="13" style="3" customWidth="1"/>
    <col min="10" max="10" width="18" style="16" customWidth="1"/>
    <col min="11" max="11" width="22.25" style="3" customWidth="1"/>
    <col min="12" max="12" width="12.625" style="3" customWidth="1"/>
    <col min="13" max="13" width="14.75" style="3" customWidth="1"/>
    <col min="14" max="14" width="4" customWidth="1"/>
    <col min="15" max="15" width="30.5" style="3" customWidth="1"/>
    <col min="16" max="16" width="22.125" style="2" customWidth="1"/>
    <col min="17" max="17" width="35.75" style="3" customWidth="1"/>
    <col min="18" max="18" width="43.625" style="3" customWidth="1"/>
    <col min="19" max="19" width="27.625" style="3" customWidth="1"/>
    <col min="20" max="20" width="10.125" style="3" customWidth="1"/>
    <col min="21" max="21" width="12.625" style="3" customWidth="1"/>
    <col min="22" max="22" width="23.625" style="3" customWidth="1"/>
    <col min="23" max="23" width="21" style="3" customWidth="1"/>
    <col min="24" max="24" width="23.625" style="2" customWidth="1"/>
    <col min="25" max="25" width="10.75" style="3" customWidth="1"/>
    <col min="26" max="26" width="10.375" style="3" customWidth="1"/>
    <col min="27" max="28" width="12.625" style="2" customWidth="1"/>
    <col min="29" max="29" width="2.5" customWidth="1"/>
    <col min="30" max="30" width="10.625" customWidth="1"/>
    <col min="31" max="31" width="3.625" customWidth="1"/>
  </cols>
  <sheetData>
    <row r="8" spans="2:31" ht="57.75" x14ac:dyDescent="0.4">
      <c r="B8" s="4" t="s">
        <v>17</v>
      </c>
      <c r="G8" s="67" t="s">
        <v>56</v>
      </c>
      <c r="H8" s="68"/>
      <c r="I8" s="68"/>
      <c r="J8" s="68"/>
    </row>
    <row r="9" spans="2:31" ht="19.5" thickBot="1" x14ac:dyDescent="0.45"/>
    <row r="10" spans="2:31" ht="99.95" customHeight="1" thickBot="1" x14ac:dyDescent="0.45">
      <c r="B10" s="5"/>
      <c r="O10" s="44" t="s">
        <v>10</v>
      </c>
      <c r="P10" s="45"/>
      <c r="Q10" s="45"/>
      <c r="R10" s="45"/>
      <c r="S10" s="45"/>
      <c r="T10" s="45"/>
      <c r="U10" s="45"/>
      <c r="V10" s="45"/>
      <c r="W10" s="45"/>
      <c r="X10" s="45"/>
      <c r="Y10" s="45"/>
      <c r="Z10" s="45"/>
      <c r="AA10" s="45"/>
      <c r="AB10" s="46"/>
      <c r="AC10" s="1"/>
      <c r="AD10" s="42" t="s">
        <v>25</v>
      </c>
    </row>
    <row r="11" spans="2:31" ht="138" customHeight="1" x14ac:dyDescent="0.4">
      <c r="B11" s="8" t="s">
        <v>4</v>
      </c>
      <c r="C11" s="26" t="s">
        <v>1</v>
      </c>
      <c r="D11" s="27" t="s">
        <v>0</v>
      </c>
      <c r="E11" s="26" t="s">
        <v>11</v>
      </c>
      <c r="F11" s="26" t="s">
        <v>2</v>
      </c>
      <c r="G11" s="26" t="s">
        <v>15</v>
      </c>
      <c r="H11" s="26" t="s">
        <v>19</v>
      </c>
      <c r="I11" s="26" t="s">
        <v>20</v>
      </c>
      <c r="J11" s="28" t="s">
        <v>22</v>
      </c>
      <c r="K11" s="26" t="s">
        <v>18</v>
      </c>
      <c r="L11" s="26" t="s">
        <v>16</v>
      </c>
      <c r="M11" s="26" t="s">
        <v>3</v>
      </c>
      <c r="N11" s="9"/>
      <c r="O11" s="6" t="s">
        <v>5</v>
      </c>
      <c r="P11" s="7" t="s">
        <v>8</v>
      </c>
      <c r="Q11" s="7" t="s">
        <v>12</v>
      </c>
      <c r="R11" s="7" t="s">
        <v>13</v>
      </c>
      <c r="S11" s="7" t="s">
        <v>14</v>
      </c>
      <c r="T11" s="7" t="s">
        <v>7</v>
      </c>
      <c r="U11" s="7" t="s">
        <v>9</v>
      </c>
      <c r="V11" s="6" t="s">
        <v>6</v>
      </c>
      <c r="W11" s="7" t="s">
        <v>8</v>
      </c>
      <c r="X11" s="7" t="s">
        <v>12</v>
      </c>
      <c r="Y11" s="7" t="s">
        <v>13</v>
      </c>
      <c r="Z11" s="7" t="s">
        <v>14</v>
      </c>
      <c r="AA11" s="7" t="s">
        <v>7</v>
      </c>
      <c r="AB11" s="13" t="s">
        <v>9</v>
      </c>
      <c r="AC11" s="11"/>
      <c r="AD11" s="43"/>
    </row>
    <row r="12" spans="2:31" ht="117.75" customHeight="1" x14ac:dyDescent="0.4">
      <c r="B12" s="49" t="s">
        <v>31</v>
      </c>
      <c r="C12" s="50" t="s">
        <v>32</v>
      </c>
      <c r="D12" s="51">
        <f>H12+H13</f>
        <v>4708819</v>
      </c>
      <c r="E12" s="17" t="s">
        <v>40</v>
      </c>
      <c r="F12" s="33" t="s">
        <v>26</v>
      </c>
      <c r="G12" s="32" t="s">
        <v>30</v>
      </c>
      <c r="H12" s="20">
        <v>2720438</v>
      </c>
      <c r="I12" s="21">
        <v>2368882</v>
      </c>
      <c r="J12" s="19">
        <v>0.871</v>
      </c>
      <c r="K12" s="23" t="s">
        <v>34</v>
      </c>
      <c r="L12" s="29" t="s">
        <v>27</v>
      </c>
      <c r="M12" s="30" t="s">
        <v>43</v>
      </c>
      <c r="N12" s="10"/>
      <c r="O12" s="69" t="s">
        <v>51</v>
      </c>
      <c r="P12" s="71" t="s">
        <v>42</v>
      </c>
      <c r="Q12" s="53" t="s">
        <v>45</v>
      </c>
      <c r="R12" s="55" t="s">
        <v>57</v>
      </c>
      <c r="S12" s="57"/>
      <c r="T12" s="59"/>
      <c r="U12" s="61" t="s">
        <v>36</v>
      </c>
      <c r="V12" s="63"/>
      <c r="W12" s="73"/>
      <c r="X12" s="73"/>
      <c r="Y12" s="73"/>
      <c r="Z12" s="73"/>
      <c r="AA12" s="73"/>
      <c r="AB12" s="75"/>
      <c r="AC12" s="12"/>
      <c r="AD12" s="65" t="s">
        <v>37</v>
      </c>
      <c r="AE12" s="22"/>
    </row>
    <row r="13" spans="2:31" ht="117.75" customHeight="1" x14ac:dyDescent="0.4">
      <c r="B13" s="49"/>
      <c r="C13" s="50"/>
      <c r="D13" s="52"/>
      <c r="E13" s="18" t="s">
        <v>39</v>
      </c>
      <c r="F13" s="33" t="s">
        <v>28</v>
      </c>
      <c r="G13" s="18" t="s">
        <v>30</v>
      </c>
      <c r="H13" s="20">
        <v>1988381</v>
      </c>
      <c r="I13" s="21">
        <v>1725177</v>
      </c>
      <c r="J13" s="19">
        <v>0.86799999999999999</v>
      </c>
      <c r="K13" s="23" t="s">
        <v>34</v>
      </c>
      <c r="L13" s="29" t="s">
        <v>27</v>
      </c>
      <c r="M13" s="30" t="s">
        <v>41</v>
      </c>
      <c r="N13" s="10"/>
      <c r="O13" s="70"/>
      <c r="P13" s="72"/>
      <c r="Q13" s="54"/>
      <c r="R13" s="56"/>
      <c r="S13" s="58"/>
      <c r="T13" s="60"/>
      <c r="U13" s="62"/>
      <c r="V13" s="64"/>
      <c r="W13" s="74"/>
      <c r="X13" s="74"/>
      <c r="Y13" s="74"/>
      <c r="Z13" s="74"/>
      <c r="AA13" s="74"/>
      <c r="AB13" s="76"/>
      <c r="AC13" s="12"/>
      <c r="AD13" s="66"/>
      <c r="AE13" s="22"/>
    </row>
    <row r="14" spans="2:31" ht="244.5" customHeight="1" thickBot="1" x14ac:dyDescent="0.45">
      <c r="B14" s="49"/>
      <c r="C14" s="18" t="s">
        <v>33</v>
      </c>
      <c r="D14" s="34">
        <f>H14</f>
        <v>44844944</v>
      </c>
      <c r="E14" s="17" t="s">
        <v>29</v>
      </c>
      <c r="F14" s="33" t="s">
        <v>35</v>
      </c>
      <c r="G14" s="18" t="s">
        <v>30</v>
      </c>
      <c r="H14" s="21">
        <v>44844944</v>
      </c>
      <c r="I14" s="21">
        <v>11476233</v>
      </c>
      <c r="J14" s="19">
        <v>0.25600000000000001</v>
      </c>
      <c r="K14" s="23" t="s">
        <v>34</v>
      </c>
      <c r="L14" s="29">
        <v>0.4</v>
      </c>
      <c r="M14" s="30" t="s">
        <v>44</v>
      </c>
      <c r="N14" s="10"/>
      <c r="O14" s="24" t="s">
        <v>46</v>
      </c>
      <c r="P14" s="35" t="s">
        <v>47</v>
      </c>
      <c r="Q14" s="38" t="s">
        <v>48</v>
      </c>
      <c r="R14" s="38" t="s">
        <v>49</v>
      </c>
      <c r="S14" s="40" t="s">
        <v>52</v>
      </c>
      <c r="T14" s="25"/>
      <c r="U14" s="37" t="s">
        <v>36</v>
      </c>
      <c r="V14" s="24" t="s">
        <v>50</v>
      </c>
      <c r="W14" s="36" t="s">
        <v>53</v>
      </c>
      <c r="X14" s="38" t="s">
        <v>54</v>
      </c>
      <c r="Y14" s="36"/>
      <c r="Z14" s="15"/>
      <c r="AA14" s="14"/>
      <c r="AB14" s="39" t="s">
        <v>55</v>
      </c>
      <c r="AC14" s="12"/>
      <c r="AD14" s="31" t="s">
        <v>38</v>
      </c>
      <c r="AE14" s="22"/>
    </row>
    <row r="17" spans="2:28" ht="93" customHeight="1" x14ac:dyDescent="0.4">
      <c r="B17" s="41" t="s">
        <v>21</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row>
    <row r="18" spans="2:28" ht="292.5" customHeight="1" x14ac:dyDescent="0.4">
      <c r="B18" s="47" t="s">
        <v>23</v>
      </c>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row>
    <row r="19" spans="2:28" ht="153" customHeight="1" x14ac:dyDescent="0.4">
      <c r="B19" s="47" t="s">
        <v>24</v>
      </c>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row>
  </sheetData>
  <mergeCells count="24">
    <mergeCell ref="G8:J8"/>
    <mergeCell ref="O12:O13"/>
    <mergeCell ref="P12:P13"/>
    <mergeCell ref="B17:AB17"/>
    <mergeCell ref="B18:AB18"/>
    <mergeCell ref="W12:W13"/>
    <mergeCell ref="X12:X13"/>
    <mergeCell ref="Y12:Y13"/>
    <mergeCell ref="Z12:Z13"/>
    <mergeCell ref="AA12:AA13"/>
    <mergeCell ref="AB12:AB13"/>
    <mergeCell ref="B19:AB19"/>
    <mergeCell ref="O10:AB10"/>
    <mergeCell ref="AD10:AD11"/>
    <mergeCell ref="B12:B14"/>
    <mergeCell ref="C12:C13"/>
    <mergeCell ref="D12:D13"/>
    <mergeCell ref="Q12:Q13"/>
    <mergeCell ref="R12:R13"/>
    <mergeCell ref="S12:S13"/>
    <mergeCell ref="T12:T13"/>
    <mergeCell ref="U12:U13"/>
    <mergeCell ref="V12:V13"/>
    <mergeCell ref="AD12:AD13"/>
  </mergeCells>
  <phoneticPr fontId="2"/>
  <conditionalFormatting sqref="M12:M13">
    <cfRule type="cellIs" dxfId="9" priority="6" operator="between">
      <formula>0.0001</formula>
      <formula>0.1</formula>
    </cfRule>
    <cfRule type="cellIs" dxfId="8" priority="7" operator="between">
      <formula>0.1</formula>
      <formula>0.5</formula>
    </cfRule>
    <cfRule type="cellIs" dxfId="7" priority="8" operator="between">
      <formula>0.5</formula>
      <formula>0.8</formula>
    </cfRule>
    <cfRule type="cellIs" dxfId="6" priority="9" operator="between">
      <formula>0.8</formula>
      <formula>0.95</formula>
    </cfRule>
    <cfRule type="cellIs" dxfId="5" priority="10" operator="between">
      <formula>0.95</formula>
      <formula>15</formula>
    </cfRule>
  </conditionalFormatting>
  <conditionalFormatting sqref="M14">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5"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スコアカード</vt:lpstr>
    </vt:vector>
  </TitlesOfParts>
  <Company>内閣府</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大場 亮嗣(社シス・規制改革推進室）</dc:creator>
  <cp:lastModifiedBy>小林尚生</cp:lastModifiedBy>
  <cp:lastPrinted>2021-04-06T11:21:56Z</cp:lastPrinted>
  <dcterms:created xsi:type="dcterms:W3CDTF">2020-08-03T02:20:44Z</dcterms:created>
  <dcterms:modified xsi:type="dcterms:W3CDTF">2021-04-20T04:24:03Z</dcterms:modified>
</cp:coreProperties>
</file>