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<sst xmlns="http://schemas.openxmlformats.org/spreadsheetml/2006/main" count="1347" uniqueCount="673">
  <si>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</si>
  <si>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</si>
  <si>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</si>
  <si>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</si>
  <si>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</si>
  <si>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</si>
  <si>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</si>
  <si>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</si>
  <si>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</si>
  <si>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</si>
  <si>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</si>
  <si>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</si>
  <si>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</si>
  <si>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</si>
  <si>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</si>
  <si>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</si>
  <si>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</si>
  <si>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</si>
  <si>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</si>
  <si>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</si>
  <si>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</si>
  <si>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</si>
  <si>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</si>
  <si>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</si>
  <si>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</si>
  <si>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</si>
  <si>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</si>
  <si>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</si>
  <si>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</si>
  <si>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</si>
  <si>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</si>
  <si>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</si>
  <si>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</si>
  <si>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</si>
  <si>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</si>
  <si>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</si>
  <si>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</si>
  <si>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</si>
  <si>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</si>
  <si>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</si>
  <si>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</si>
  <si>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</si>
  <si>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</si>
  <si>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</si>
  <si>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</si>
  <si>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</si>
  <si>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予備費等</t>
  </si>
  <si>
    <t>前年度から繰越し</t>
  </si>
  <si>
    <t>翌年度へ繰越し</t>
  </si>
  <si>
    <t>点検結果</t>
  </si>
  <si>
    <t>目標値</t>
  </si>
  <si>
    <t>活動実績</t>
  </si>
  <si>
    <t>当初見込み</t>
  </si>
  <si>
    <t>改善の
方向性</t>
  </si>
  <si>
    <t>関連事業</t>
  </si>
  <si>
    <t>成果指標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</si>
  <si>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</si>
  <si>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</si>
  <si>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</si>
  <si>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</si>
  <si>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</si>
  <si>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</si>
  <si>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</si>
  <si>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</si>
  <si>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</si>
  <si>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</si>
  <si>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</si>
  <si>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</si>
  <si>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</si>
  <si>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</si>
  <si>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</si>
  <si>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</si>
  <si>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</si>
  <si>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</si>
  <si>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</si>
  <si>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</si>
  <si>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</si>
  <si>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</si>
  <si>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</si>
  <si>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</si>
  <si>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</si>
  <si>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</si>
  <si>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</si>
  <si>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</si>
  <si>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</si>
  <si>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</si>
  <si>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</si>
  <si>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</si>
  <si>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</si>
  <si>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</si>
  <si>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</si>
  <si>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</si>
  <si>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</si>
  <si>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</si>
  <si>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</si>
  <si>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</si>
  <si>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</si>
  <si>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</si>
  <si>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</si>
  <si>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</si>
  <si>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</si>
  <si>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</si>
  <si>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</si>
  <si>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</si>
  <si>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</si>
  <si>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</si>
  <si>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</si>
  <si>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</si>
  <si>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</si>
  <si>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</si>
  <si>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</si>
  <si>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</si>
  <si>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</si>
  <si>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</si>
  <si>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</si>
  <si>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</si>
  <si>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</si>
  <si>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</si>
  <si>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</si>
  <si>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</si>
  <si>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</si>
  <si>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</si>
  <si>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</si>
  <si>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</si>
  <si>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</si>
  <si>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</si>
  <si>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</si>
  <si>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</si>
  <si>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</si>
  <si>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</si>
  <si>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</si>
  <si>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</si>
  <si>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</si>
  <si>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</si>
  <si>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</si>
  <si>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</si>
  <si>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</si>
  <si>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</si>
  <si>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</si>
  <si>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</si>
  <si>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</si>
  <si>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</si>
  <si>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</si>
  <si>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</si>
  <si>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</si>
  <si>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</si>
  <si>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</si>
  <si>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</si>
  <si>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</si>
  <si>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</si>
  <si>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</si>
  <si>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</si>
  <si>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</si>
  <si>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</si>
  <si>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</si>
  <si>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</si>
  <si>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</si>
  <si>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</si>
  <si>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</si>
  <si>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</si>
  <si>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</si>
  <si>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</si>
  <si>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</si>
  <si>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</si>
  <si>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</si>
  <si>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</si>
  <si>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</si>
  <si>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H.</t>
  </si>
  <si>
    <t>B</t>
  </si>
  <si>
    <t>D</t>
  </si>
  <si>
    <t>E</t>
  </si>
  <si>
    <t>F</t>
  </si>
  <si>
    <t>G</t>
  </si>
  <si>
    <t>H</t>
  </si>
  <si>
    <t>中間目標</t>
  </si>
  <si>
    <t>年度</t>
  </si>
  <si>
    <t>目標・指標</t>
  </si>
  <si>
    <t>算出方法</t>
  </si>
  <si>
    <t>政策評価</t>
  </si>
  <si>
    <t>活動実績は見込みに見合ったものであるか。</t>
  </si>
  <si>
    <t>契約方式</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</si>
  <si>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</si>
  <si>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</si>
  <si>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</si>
  <si>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</si>
  <si>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</si>
  <si>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</si>
  <si>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</si>
  <si>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</si>
  <si>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</si>
  <si>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</si>
  <si>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</si>
  <si>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</si>
  <si>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</si>
  <si>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</si>
  <si>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</si>
  <si>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</si>
  <si>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</si>
  <si>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</si>
  <si>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</si>
  <si>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</si>
  <si>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</si>
  <si>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</si>
  <si>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</si>
  <si>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</si>
  <si>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</si>
  <si>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</si>
  <si>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</si>
  <si>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</si>
  <si>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</si>
  <si>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</si>
  <si>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</si>
  <si>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</si>
  <si>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</si>
  <si>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</si>
  <si>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</si>
  <si>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</si>
  <si>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</si>
  <si>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</si>
  <si>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</si>
  <si>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</si>
  <si>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</si>
  <si>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</si>
  <si>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</si>
  <si>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</si>
  <si>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</si>
  <si>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一者応札・一者応募又は
競争性のない随意契約となった理由及び改善策
（契約額10億円以上）</t>
  </si>
  <si>
    <t>食料安定供給関係</t>
  </si>
  <si>
    <t>主な増減理由</t>
  </si>
  <si>
    <t>歳出予算目</t>
  </si>
  <si>
    <t>契約方式等</t>
  </si>
  <si>
    <t>　</t>
  </si>
  <si>
    <t>チェック</t>
  </si>
  <si>
    <t>分類</t>
  </si>
  <si>
    <t>不用率が大きい場合、その理由は妥当か。（理由を右に記載）</t>
  </si>
  <si>
    <t>繰越額が大きい場合、その理由は妥当か。（理由を右に記載）</t>
  </si>
  <si>
    <t>成果目標及び
成果実績
（アウトカム）</t>
  </si>
  <si>
    <t>横断的な施策に係る成果目標
及び成果実績
（アウトカム）</t>
  </si>
  <si>
    <t>関連する過去のレビューシートの事業番号</t>
  </si>
  <si>
    <t>当初予算＋補正予算に対する執行額の割合（％）</t>
  </si>
  <si>
    <t>地球温暖化対策関係</t>
  </si>
  <si>
    <t>契約方式その２</t>
  </si>
  <si>
    <t>その他</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</si>
  <si>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</si>
  <si>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</si>
  <si>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</si>
  <si>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</si>
  <si>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</si>
  <si>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</si>
  <si>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</si>
  <si>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</si>
  <si>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</si>
  <si>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</si>
  <si>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</si>
  <si>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</si>
  <si>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</si>
  <si>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</si>
  <si>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</si>
  <si>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</si>
  <si>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</si>
  <si>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</si>
  <si>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</si>
  <si>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</si>
  <si>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</si>
  <si>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</si>
  <si>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</si>
  <si>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</si>
  <si>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</si>
  <si>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</si>
  <si>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</si>
  <si>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</si>
  <si>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</si>
  <si>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</si>
  <si>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</si>
  <si>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</si>
  <si>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</si>
  <si>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</si>
  <si>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</si>
  <si>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</si>
  <si>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</si>
  <si>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</si>
  <si>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</si>
  <si>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</si>
  <si>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統計改革</t>
  </si>
  <si>
    <t>政策評価、新経済・財政再生計画との関係</t>
  </si>
  <si>
    <t>-</t>
  </si>
  <si>
    <t>食料安定供給特別会計農業再保険勘定</t>
  </si>
  <si>
    <t>令和元年度</t>
  </si>
  <si>
    <t>令和元年度</t>
  </si>
  <si>
    <t>新02</t>
  </si>
  <si>
    <t>新03</t>
  </si>
  <si>
    <t>地方行財政改革</t>
  </si>
  <si>
    <t>次世代型行政サービスの早期実現</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</si>
  <si>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</si>
  <si>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</si>
  <si>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</si>
  <si>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</si>
  <si>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</si>
  <si>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</si>
  <si>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</si>
  <si>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</si>
  <si>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</si>
  <si>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</si>
  <si>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</si>
  <si>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</si>
  <si>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</si>
  <si>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</si>
  <si>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</si>
  <si>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</si>
  <si>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</si>
  <si>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</si>
  <si>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</si>
  <si>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</si>
  <si>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</si>
  <si>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</si>
  <si>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</si>
  <si>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</si>
  <si>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</si>
  <si>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</si>
  <si>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</si>
  <si>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</si>
  <si>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</si>
  <si>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</si>
  <si>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</si>
  <si>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</si>
  <si>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</si>
  <si>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</si>
  <si>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</si>
  <si>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</si>
  <si>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</si>
  <si>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</si>
  <si>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</si>
  <si>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</si>
  <si>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</si>
  <si>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</si>
  <si>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</si>
  <si>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</si>
  <si>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</si>
  <si>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</si>
  <si>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</si>
  <si>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</si>
  <si>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</si>
  <si>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</si>
  <si>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</si>
  <si>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</si>
  <si>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</si>
  <si>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</si>
  <si>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</si>
  <si>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</si>
  <si>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</si>
  <si>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</si>
  <si>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</si>
  <si>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</si>
  <si>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</si>
  <si>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</si>
  <si>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</si>
  <si>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</si>
  <si>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</si>
  <si>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</si>
  <si>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</si>
  <si>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</si>
  <si>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</si>
  <si>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</si>
  <si>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</si>
  <si>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</si>
  <si>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</si>
  <si>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</si>
  <si>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</si>
  <si>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</si>
  <si>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</si>
  <si>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</si>
  <si>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</si>
  <si>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</si>
  <si>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</si>
  <si>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</si>
  <si>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</si>
  <si>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</si>
  <si>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</si>
  <si>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</si>
  <si>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</si>
  <si>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</si>
  <si>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</si>
  <si>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</si>
  <si>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</si>
  <si>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</si>
  <si>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</si>
  <si>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</si>
  <si>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</si>
  <si>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</si>
  <si>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</si>
  <si>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</si>
  <si>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</si>
  <si>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</si>
  <si>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</si>
  <si>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</si>
  <si>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</si>
  <si>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</si>
  <si>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</si>
  <si>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</si>
  <si>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</si>
  <si>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</si>
  <si>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</si>
  <si>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</si>
  <si>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</si>
  <si>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</si>
  <si>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</si>
  <si>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</si>
  <si>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</si>
  <si>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</si>
  <si>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</si>
  <si>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</si>
  <si>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</si>
  <si>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</si>
  <si>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</si>
  <si>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</si>
  <si>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</si>
  <si>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</si>
  <si>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</si>
  <si>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</si>
  <si>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</si>
  <si>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</si>
  <si>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</si>
  <si>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</si>
  <si>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</si>
  <si>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</si>
  <si>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</si>
  <si>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</si>
  <si>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</si>
  <si>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</si>
  <si>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</si>
  <si>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</si>
  <si>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</si>
  <si>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</si>
  <si>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</si>
  <si>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</si>
  <si>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</si>
  <si>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</si>
  <si>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</si>
  <si>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</si>
  <si>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</si>
  <si>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</si>
  <si>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</si>
  <si>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</si>
  <si>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</si>
  <si>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</si>
  <si>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</si>
  <si>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</si>
  <si>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</si>
  <si>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</si>
  <si>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</si>
  <si>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</si>
  <si>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</si>
  <si>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</si>
  <si>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</si>
  <si>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</si>
  <si>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</si>
  <si>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</si>
  <si>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</si>
  <si>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</si>
  <si>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</si>
  <si>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</si>
  <si>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</si>
  <si>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</si>
  <si>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</si>
  <si>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</si>
  <si>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</si>
  <si>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</si>
  <si>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</si>
  <si>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</si>
  <si>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</si>
  <si>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</si>
  <si>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</si>
  <si>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</si>
  <si>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</si>
  <si>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</si>
  <si>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</si>
  <si>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</si>
  <si>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</si>
  <si>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</si>
  <si>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</si>
  <si>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</si>
  <si>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</si>
  <si>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</si>
  <si>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</si>
  <si>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</si>
  <si>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</si>
  <si>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</si>
  <si>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</si>
  <si>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</si>
  <si>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</si>
  <si>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</si>
  <si>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</si>
  <si>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</si>
  <si>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</si>
  <si>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</si>
  <si>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</si>
  <si>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</si>
  <si>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</si>
  <si>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</si>
  <si>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</si>
  <si>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</si>
  <si>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</si>
  <si>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</si>
  <si>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</si>
  <si>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</si>
  <si>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</si>
  <si>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</si>
  <si>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</si>
  <si>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</si>
  <si>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</si>
  <si>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</si>
  <si>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</si>
  <si>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</si>
  <si>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</si>
  <si>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</si>
  <si>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</si>
  <si>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</si>
  <si>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</si>
  <si>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</si>
  <si>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</si>
  <si>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</si>
  <si>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</si>
  <si>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</si>
  <si>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</si>
  <si>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</si>
  <si>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</si>
  <si>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</si>
  <si>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</si>
  <si>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</si>
  <si>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</si>
  <si>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</si>
  <si>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</si>
  <si>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</si>
  <si>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</si>
  <si>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</si>
  <si>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</si>
  <si>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</si>
  <si>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</si>
  <si>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</si>
  <si>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</si>
  <si>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</si>
  <si>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</si>
  <si>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</si>
  <si>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</si>
  <si>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</si>
  <si>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</si>
  <si>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</si>
  <si>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</si>
  <si>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</si>
  <si>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</si>
  <si>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</si>
  <si>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</si>
  <si>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</si>
  <si>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</si>
  <si>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</si>
  <si>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</si>
  <si>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</si>
  <si>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</si>
  <si>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</si>
  <si>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</si>
  <si>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</si>
  <si>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</si>
  <si>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</si>
  <si>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</si>
  <si>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</si>
  <si>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</si>
  <si>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</si>
  <si>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</si>
  <si>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</si>
  <si>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</si>
  <si>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カジノ管理委員会</t>
  </si>
  <si>
    <t>令和3年度</t>
  </si>
  <si>
    <t>活動指標</t>
  </si>
  <si>
    <t>活動目標</t>
  </si>
  <si>
    <t>定量的な成果目標の設定が困難な場合</t>
  </si>
  <si>
    <t>定量的な目標が設定できない理由及び定性的な成果目標</t>
  </si>
  <si>
    <t>定量的な目標が設定できない理由</t>
  </si>
  <si>
    <t>成果目標及び成果実績（アウトカム）欄についてさらに記載が必要な場合はチェックの上【別紙１】に記載</t>
  </si>
  <si>
    <t>費目・使途欄についてさらに記載が必要な場合はチェックの上【別紙２】に記載</t>
  </si>
  <si>
    <t>支出先上位10者リスト欄についてさらに記載が必要な場合はチェックの上【別紙３】に記載</t>
  </si>
  <si>
    <t>活動内容
（アクティビティ）</t>
  </si>
  <si>
    <t>活動目標及び
活動実績
（アウトプット）</t>
  </si>
  <si>
    <t>単位当たり
コスト</t>
  </si>
  <si>
    <t>算出根拠</t>
  </si>
  <si>
    <t>／　　　　　　　　　　　　　　</t>
  </si>
  <si>
    <t>計算式</t>
  </si>
  <si>
    <t>　　/</t>
  </si>
  <si>
    <t>政策評価書URL</t>
  </si>
  <si>
    <t>該当箇所</t>
  </si>
  <si>
    <t>令和4年度</t>
  </si>
  <si>
    <t>令和5年度要求</t>
  </si>
  <si>
    <t>令和4年度当初予算</t>
  </si>
  <si>
    <t>令和5年度要求</t>
  </si>
  <si>
    <t>令和4・5年度
予算内訳
（単位：百万円）</t>
  </si>
  <si>
    <t>5年度
活動見込</t>
  </si>
  <si>
    <t>4年度活動見込</t>
  </si>
  <si>
    <t>定性的な成果目標と令和元年～令和3年度の達成状況・実績</t>
  </si>
  <si>
    <t>令和2年度</t>
  </si>
  <si>
    <t>令和4年度行政事業レビューシート</t>
  </si>
  <si>
    <t>※令和3年度実績を記入。執行実績がない新規事業、新規要求事業については現時点で予定やイメージを記入。</t>
  </si>
  <si>
    <t>新経済・財政再生計画改革工程表 2021</t>
  </si>
  <si>
    <t>（新経済・財政再生計画改革工程表 2021）URL：</t>
  </si>
  <si>
    <t>デジタル庁</t>
  </si>
  <si>
    <t>令和３年度</t>
  </si>
  <si>
    <t>デジ</t>
  </si>
  <si>
    <t>新23</t>
  </si>
  <si>
    <t>事業名</t>
  </si>
  <si>
    <t>令和5年度</t>
  </si>
  <si>
    <t>財務省</t>
  </si>
  <si>
    <t>国税庁</t>
  </si>
  <si>
    <t>-</t>
  </si>
  <si>
    <t>補助事業に係る売上の全事業者累計額（事業実施年度から令和6年度まで）が本事業執行額を上回る</t>
  </si>
  <si>
    <t>補助事業に係る売上の全事業者累計額（令和4～6年度）</t>
  </si>
  <si>
    <t>百万円</t>
  </si>
  <si>
    <t>国税庁調べ</t>
  </si>
  <si>
    <t>新市場開拓支援事業の採択件数</t>
  </si>
  <si>
    <t>件</t>
  </si>
  <si>
    <t>執行額／新市場開拓支援事業の採択件数　　　　　　　　</t>
  </si>
  <si>
    <t>千円</t>
  </si>
  <si>
    <t>　千円/件</t>
  </si>
  <si>
    <t>／　</t>
  </si>
  <si>
    <t>○</t>
  </si>
  <si>
    <t>本事業は、酒類事業者が直面する国内需要の減少、酒類事業従事者の高齢化といった構造的課題や、新型コロナウイルス感染症拡大の影響により顕在化した課題への解決に向けて、国内外の新市場を開拓するなどの意欲的な取組を支援することにより、酒類業のポストコロナに向けた経営改革・構造転換を促すことを目的とする。</t>
  </si>
  <si>
    <t>-</t>
  </si>
  <si>
    <t>-</t>
  </si>
  <si>
    <t>800,000/200</t>
  </si>
  <si>
    <t>酒類事業者は、中小・零細企業がその多くを占めているものの、歴史的・文化的に地域社会とのつながりが深く、地域の中核的な存在として地域経済やコミュニティの活性化等において重要な役割を果たしている。新型コロナウイルス感染症拡大の影響により、飲食店消費を中心に国内酒類消費の落ち込みが深刻な中で、従来型の商品開発・製造・販売等の方法にとらわれず、新たな商品・サービスの創造、新たな市場の開拓に取り組み、経営改革や酒類業界の構造転換を推進していくことが求められている。本事業は、このような求めに対応できる酒類事業者の育成を目指しており、社会のニーズを反映している。</t>
  </si>
  <si>
    <t>「コロナ克服・新時代開拓のための経済対策」において、ポストコロナ社会を見据えた成長戦略を推進することとされており、本事業は目的達成に向け優先度の高い事業である。</t>
  </si>
  <si>
    <t>無</t>
  </si>
  <si>
    <t>本事業は、必要経費の一部を補助するものであり、受益者に一定の負担を求めている。</t>
  </si>
  <si>
    <t>補助事業者から事業完了後に提出される実績報告書や確定検査により、発生した経費の妥当性を検証の上、精算することとしている。</t>
  </si>
  <si>
    <t>中間段階での支出はない。</t>
  </si>
  <si>
    <t>‐</t>
  </si>
  <si>
    <t>本事業は、補助事業者への直接補助により実施し、中間段階での支出がないためコスト削減となっている。また、事業完了までの間に、必要に応じて補助事業者に対し、事業の進行管理及び指導・助言を行うことによりコスト削減・効率化に努める。</t>
  </si>
  <si>
    <t>本事業は酒類事業者の経営改革、酒類業界の構造転換に資するような具体的な設備投資等を促すことを目的としているが、中小零細業者が多い酒類業界では必ずしも自己調達できる投資資金が十分とは言えないことから、税制改正・規制緩和や政策金融による支援でも政策効果は限定的である。よって、本事業は、その他の政策手段では達成しがたい目的の実現を図るために実施するものである。なお、実施に当たっては、適切に補助事業の進行管理を行い、適切な執行に努める。</t>
  </si>
  <si>
    <t>-</t>
  </si>
  <si>
    <t>-</t>
  </si>
  <si>
    <t>-</t>
  </si>
  <si>
    <t>-</t>
  </si>
  <si>
    <t>酒税課輸出促進室</t>
  </si>
  <si>
    <t>-</t>
  </si>
  <si>
    <t>酒類事業者の経営改革、酒類業界の構造転換を促す。</t>
  </si>
  <si>
    <t>令和3年度補正予算に基づく事業であるが、新型コロナウイルス感染症の感染拡大の影響により年度内に事業を完了することが困難となったため、令和４年度に全額繰り越している。</t>
  </si>
  <si>
    <t>「コロナ克服・新時代開拓のための経済対策」では、政府としてポストコロナ社会を見据えた成長戦略の推進に向け、生産性向上に資する設備投資、IT導入、販路開拓等を支援するとされている。本事業は、当該経済対策に基づき、酒類事業者の新市場開拓進を目的としており、国が主体的に実施する必要がある。</t>
  </si>
  <si>
    <t>公募要領等で補助対象経費を明確化した上で、事業の採択に当たっては、費目・使途の必要性を厳格に確認することとしている。また、事業完了後に提出される実績報告書や確定検査の実施により、費目・使途の妥当性を検証の上、補助金額を確定している。</t>
  </si>
  <si>
    <t>事業の進捗を踏まえた助言を早期に行うことにより、適切な執行に努める。</t>
  </si>
  <si>
    <t>公募により補助対象者を募り、公募要領に定める評価基準等を踏まえ、交付先を公平に選定することとしている。</t>
  </si>
  <si>
    <t>新型コロナウイルス感染症の感染再拡大及びまん延防止等重点措置の適用に伴い、各事業者において取組計画の策定に時間を要し、事業スケジュールの見直しを行ったことにより、年度内に事業を完了することが困難となった。よって、令和4年度に全額繰り越した。</t>
  </si>
  <si>
    <t>※国税庁においては、中央省庁等改革基本法に基づき「実績評価」を実施しており、政策評価欄に記載すべき、「行政機関が行う政策の評価に関する法律」における「政策評価」は実施していないため、記載すべき事項がありません。</t>
  </si>
  <si>
    <t>-</t>
  </si>
  <si>
    <t>-</t>
  </si>
  <si>
    <t>-</t>
  </si>
  <si>
    <t>-</t>
  </si>
  <si>
    <t>輸出促進室長
山下　尚志</t>
  </si>
  <si>
    <t>-</t>
  </si>
  <si>
    <t>補助事業者のうち、事業終了後5年間で、売上総利益年率平均1.5％以上増を達成する事業者割合が50％を超えること。</t>
  </si>
  <si>
    <t>売上総利益年率平均1.5％以上増を達成する補助事業者割合</t>
  </si>
  <si>
    <t>％</t>
  </si>
  <si>
    <t>-</t>
  </si>
  <si>
    <t>-</t>
  </si>
  <si>
    <t>-</t>
  </si>
  <si>
    <t>国税庁調べ</t>
  </si>
  <si>
    <t>・経済財政運営と改革の基本方針2022（令和4年6月7日閣議決定）
・新しい資本主義のグランドデザイン及び実行計画・フォローアップ（令和4年6月7日閣議決定）
・成長戦略実行計画・成長戦略フォローアップ（令和3年6月18日閣議決定）
・コロナ克服・新時代開拓のための経済対策（令和3年11月19日閣議決定）</t>
  </si>
  <si>
    <t>　各事業のアウトカムについては、より事業目的に見合ったものを設定すべき。
　今後、補助金を効果的・効率的に活用していくためにも、当該事業の効果検証をしっかりとすべき。
　補助事業の成果について、業界全体へ適切にフィードバックするとともに、酒類業振興のため、より効果的な情報発信のあり方について検討を行うべき。</t>
  </si>
  <si>
    <t>　外部有識者の所見を踏まえ、補助金を効果的・効率的に活用していくため、当該事業の効果検証を適正に行うとともに、補助事業の成果について、業界全体へ適切にフィードバックし、酒類業振興のため、より効果的な情報発信のあり方について検討を行う。
　また、成果目標（アウトカム）については、より事業目的に見合ったものを設定するよう検討を行う。</t>
  </si>
  <si>
    <t>　外部有識者の所見を踏まえ、より事業目的に見合った成果目標（アウトカム）を追加した。
　補助事業の成果については、５年間、補助事業者から「事業化状況報告書」の提出を受けることとしており、その報告内容を分析し、事業の効果検証を行うとともに、他の酒類業者の参考とすべき事例をとりまとめ、国税庁ホームページで公表するなど、より効果的な情報発信の方法を検討していく。</t>
  </si>
  <si>
    <t>令和4年度の公開プロセス（令和4年6月9日実施）の対象事業。
外部有識者（6名）からの評価は、「現状通り　1名」、「事業内容の一部改善　4名」、「事業全体の抜本的な改革　1名」という結果となった。</t>
  </si>
  <si>
    <t>酒類業の新市場を開拓するような、酒類事業者による以下の意欲的な取組を支援する。【補助率：1/2】
（1）商品の差別化による新たなニーズの獲得
（2）販売手法の多様化による新たなニーズの獲得
（3）ＩＣＴ技術の活用による製造 ・流通の高度化・効率化
（4）新型コロナウイルス感染症拡大の影響により顕在化した課題への対応</t>
  </si>
  <si>
    <t>　令和4年度に要求（予算要求額600百万円）したが、酒類事業者の直面する構造的な課題や新型コロナウイルス感染症で顕在化した課題等への対応は急務であり、令和3年度中に本取組をより一層支援する必要があることから、令和3年度補正予算において措置された（予算額800百万円）。
　本施策に対する業界のニーズは依然大きいことから、令和5年度も引き続き予算要求している。</t>
  </si>
  <si>
    <t>新市場開拓支援事業</t>
  </si>
  <si>
    <t>新市場開拓支援
事業費補助金</t>
  </si>
  <si>
    <t>執行等改善</t>
  </si>
  <si>
    <t>酒類事業者による（1）～（4）の意欲的な取組に対し、経費の一部補助を行う。【補助率1/2】
（1）商品の差別化による新たなニーズの獲得（2）販売手法の多様化による新たなニーズの獲得（3）ＩＣＴ技術の活用による製造 ・流通の高度化・効率化（4）新型コロナウイルス感染症拡大の影響により顕在化した課題への対応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</si>
</sst>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hair"/>
      <right style="hair"/>
      <top style="hair"/>
      <bottom style="thin"/>
    </border>
    <border>
      <left style="hair"/>
      <right/>
      <top style="hair"/>
      <bottom style="thin"/>
    </border>
    <border>
      <left style="double"/>
      <right/>
      <top style="thin"/>
      <bottom style="hair"/>
    </border>
    <border>
      <left/>
      <right style="hair"/>
      <top style="thin"/>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thin"/>
      <bottom style="thin"/>
    </border>
    <border>
      <left style="double"/>
      <right/>
      <top style="hair"/>
      <bottom style="hair"/>
    </border>
    <border>
      <left/>
      <right style="hair"/>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medium"/>
      <right/>
      <top/>
      <bottom style="medium"/>
    </border>
    <border>
      <left/>
      <right style="double"/>
      <top/>
      <bottom style="medium"/>
    </border>
    <border>
      <left style="double"/>
      <right/>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bottom style="thin"/>
    </border>
    <border>
      <left style="thin"/>
      <right/>
      <top style="thin"/>
      <bottom style="medium"/>
    </border>
    <border>
      <left style="double"/>
      <right/>
      <top style="medium"/>
      <bottom style="thin"/>
    </border>
    <border>
      <left style="thin"/>
      <right/>
      <top style="medium"/>
      <bottom style="thin"/>
    </border>
    <border>
      <left/>
      <right style="thin"/>
      <top style="medium"/>
      <bottom style="thin"/>
    </border>
    <border>
      <left style="thin"/>
      <right/>
      <top style="thin"/>
      <bottom/>
    </border>
    <border>
      <left style="medium"/>
      <right/>
      <top style="medium"/>
      <bottom style="medium"/>
    </border>
    <border>
      <left/>
      <right style="double"/>
      <top/>
      <bottom style="thin"/>
    </border>
    <border>
      <left style="thin"/>
      <right/>
      <top style="thin"/>
      <bottom style="thin"/>
    </border>
    <border>
      <left style="medium"/>
      <right/>
      <top style="thin"/>
      <bottom style="thin"/>
    </border>
    <border>
      <left style="thin"/>
      <right/>
      <top/>
      <bottom style="thin"/>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right style="double"/>
      <top style="thin"/>
      <bottom style="thin"/>
    </border>
    <border>
      <left style="medium"/>
      <right/>
      <top/>
      <bottom/>
    </border>
    <border>
      <left/>
      <right style="double"/>
      <top/>
      <bottom/>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bottom/>
      <diagonal style="hair"/>
    </border>
    <border diagonalUp="1">
      <left style="thin"/>
      <right style="medium"/>
      <top/>
      <bottom/>
      <diagonal style="hair"/>
    </border>
    <border>
      <left/>
      <right style="thin"/>
      <top/>
      <bottom/>
    </border>
    <border diagonalUp="1">
      <left style="thin"/>
      <right style="thin"/>
      <top style="hair"/>
      <bottom style="hair"/>
      <diagonal style="hair"/>
    </border>
    <border diagonalUp="1">
      <left style="thin"/>
      <right style="medium"/>
      <top style="hair"/>
      <bottom style="hair"/>
      <diagonal style="hair"/>
    </border>
    <border>
      <left/>
      <right style="thin"/>
      <top style="thin"/>
      <bottom style="hair"/>
    </border>
    <border diagonalUp="1">
      <left style="thin"/>
      <right style="thin"/>
      <top style="thin"/>
      <bottom/>
      <diagonal style="thin"/>
    </border>
    <border>
      <left style="double"/>
      <right/>
      <top style="hair"/>
      <bottom style="thin"/>
    </border>
    <border>
      <left/>
      <right style="double"/>
      <top style="medium"/>
      <bottom style="thin"/>
    </border>
    <border>
      <left style="thin"/>
      <right/>
      <top style="hair"/>
      <bottom/>
    </border>
    <border>
      <left/>
      <right/>
      <top style="hair"/>
      <bottom/>
    </border>
    <border>
      <left/>
      <right style="thin"/>
      <top style="hair"/>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thin"/>
      <right style="thin"/>
      <top style="thin"/>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thin"/>
      <top/>
      <bottom/>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medium"/>
      <right/>
      <top style="medium"/>
      <bottom/>
    </border>
    <border>
      <left/>
      <right/>
      <top style="medium"/>
      <bottom/>
    </border>
    <border>
      <left/>
      <right style="double"/>
      <top style="medium"/>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thin"/>
      <top style="medium"/>
      <bottom/>
    </border>
    <border>
      <left style="thin"/>
      <right/>
      <top style="medium"/>
      <bottom/>
    </border>
    <border>
      <left/>
      <right style="hair"/>
      <top/>
      <bottom/>
    </border>
    <border>
      <left/>
      <right style="hair"/>
      <top/>
      <bottom style="thin"/>
    </border>
    <border>
      <left style="hair"/>
      <right/>
      <top style="hair"/>
      <bottom style="hair"/>
    </border>
    <border>
      <left style="double"/>
      <right/>
      <top/>
      <bottom style="hair"/>
    </border>
    <border>
      <left/>
      <right/>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style="thin"/>
      <right/>
      <top/>
      <bottom style="hair"/>
    </border>
    <border>
      <left/>
      <right style="medium"/>
      <top/>
      <bottom style="hair"/>
    </border>
    <border>
      <left/>
      <right style="thin"/>
      <top/>
      <bottom style="hair"/>
    </border>
    <border>
      <left/>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right style="double"/>
      <top style="thin"/>
      <bottom style="hair"/>
    </border>
    <border>
      <left/>
      <right style="thin"/>
      <top style="thin"/>
      <bottom style="medium"/>
    </border>
    <border>
      <left style="thin"/>
      <right/>
      <top/>
      <bottom style="mediu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1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19"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0" fillId="35" borderId="24"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25" xfId="0" applyFill="1" applyBorder="1" applyAlignment="1">
      <alignment vertical="center"/>
    </xf>
    <xf numFmtId="0" fontId="62" fillId="0" borderId="0" xfId="0" applyFont="1" applyBorder="1" applyAlignment="1" applyProtection="1">
      <alignment horizontal="center" vertical="center"/>
      <protection locked="0"/>
    </xf>
    <xf numFmtId="0" fontId="19" fillId="0" borderId="0" xfId="0" applyFont="1" applyFill="1" applyBorder="1" applyAlignment="1">
      <alignment vertical="center"/>
    </xf>
    <xf numFmtId="0" fontId="61" fillId="0" borderId="12" xfId="0" applyFont="1" applyFill="1" applyBorder="1" applyAlignment="1">
      <alignment horizontal="justify" vertical="center" wrapText="1"/>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26" xfId="0" applyFont="1" applyFill="1" applyBorder="1" applyAlignment="1" applyProtection="1">
      <alignment horizontal="center" vertical="center"/>
      <protection locked="0"/>
    </xf>
    <xf numFmtId="178" fontId="19" fillId="0" borderId="27" xfId="0" applyNumberFormat="1"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1" fillId="0" borderId="0" xfId="0" applyFont="1" applyFill="1" applyBorder="1" applyAlignment="1">
      <alignment horizontal="justify" vertical="center" wrapText="1"/>
    </xf>
    <xf numFmtId="49" fontId="18" fillId="0" borderId="30" xfId="0" applyNumberFormat="1"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center" vertical="center" wrapText="1"/>
      <protection locked="0"/>
    </xf>
    <xf numFmtId="49" fontId="18" fillId="0" borderId="32" xfId="0" applyNumberFormat="1"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center" vertical="center" wrapText="1"/>
      <protection locked="0"/>
    </xf>
    <xf numFmtId="179" fontId="19" fillId="0" borderId="34" xfId="0" applyNumberFormat="1" applyFont="1" applyFill="1" applyBorder="1" applyAlignment="1" applyProtection="1">
      <alignment horizontal="center" vertical="center" wrapText="1"/>
      <protection locked="0"/>
    </xf>
    <xf numFmtId="49" fontId="18" fillId="0" borderId="35" xfId="0" applyNumberFormat="1"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3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39" xfId="0"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41"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42" xfId="0" applyFont="1" applyFill="1" applyBorder="1" applyAlignment="1" applyProtection="1">
      <alignment horizontal="center" vertical="center" wrapText="1"/>
      <protection locked="0"/>
    </xf>
    <xf numFmtId="0" fontId="18" fillId="34" borderId="43"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46" xfId="0" applyFont="1" applyFill="1" applyBorder="1" applyAlignment="1">
      <alignment horizontal="center" vertical="center" wrapText="1"/>
    </xf>
    <xf numFmtId="0" fontId="18" fillId="34" borderId="22" xfId="0" applyFont="1" applyFill="1" applyBorder="1" applyAlignment="1">
      <alignment horizontal="center" vertical="center" wrapText="1"/>
    </xf>
    <xf numFmtId="179" fontId="19" fillId="0" borderId="22" xfId="0" applyNumberFormat="1" applyFont="1" applyFill="1" applyBorder="1" applyAlignment="1" applyProtection="1">
      <alignment horizontal="center" vertical="center" wrapText="1"/>
      <protection locked="0"/>
    </xf>
    <xf numFmtId="49" fontId="18" fillId="0" borderId="47" xfId="0" applyNumberFormat="1" applyFont="1" applyFill="1" applyBorder="1" applyAlignment="1" applyProtection="1">
      <alignment horizontal="center" vertical="center" wrapText="1"/>
      <protection locked="0"/>
    </xf>
    <xf numFmtId="49" fontId="18" fillId="0" borderId="48" xfId="0" applyNumberFormat="1" applyFont="1" applyFill="1" applyBorder="1" applyAlignment="1" applyProtection="1">
      <alignment horizontal="center" vertical="center" wrapText="1"/>
      <protection locked="0"/>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5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56" xfId="0" applyFont="1" applyBorder="1" applyAlignment="1" applyProtection="1">
      <alignment horizontal="center" vertical="center" textRotation="255" wrapText="1"/>
      <protection locked="0"/>
    </xf>
    <xf numFmtId="0" fontId="0" fillId="0" borderId="57" xfId="0" applyFont="1" applyFill="1" applyBorder="1" applyAlignment="1" applyProtection="1">
      <alignment horizontal="left" vertical="center" wrapText="1"/>
      <protection locked="0"/>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xf>
    <xf numFmtId="0" fontId="0" fillId="0" borderId="60" xfId="0" applyFont="1" applyBorder="1" applyAlignment="1">
      <alignment horizontal="center" vertical="center" textRotation="255"/>
    </xf>
    <xf numFmtId="0" fontId="0" fillId="0" borderId="61" xfId="0" applyFont="1" applyBorder="1" applyAlignment="1">
      <alignment horizontal="center" vertical="center" textRotation="255"/>
    </xf>
    <xf numFmtId="0" fontId="0" fillId="0" borderId="6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4"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36" borderId="12" xfId="0" applyFont="1" applyFill="1" applyBorder="1" applyAlignment="1">
      <alignment horizontal="center" vertical="center"/>
    </xf>
    <xf numFmtId="49" fontId="18" fillId="0" borderId="22" xfId="0" applyNumberFormat="1" applyFont="1"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7" fillId="33" borderId="49" xfId="65" applyFont="1" applyFill="1" applyBorder="1" applyAlignment="1" applyProtection="1">
      <alignment horizontal="center" vertical="center"/>
      <protection/>
    </xf>
    <xf numFmtId="0" fontId="7" fillId="33" borderId="50" xfId="65" applyFont="1" applyFill="1" applyBorder="1" applyAlignment="1" applyProtection="1">
      <alignment horizontal="center" vertical="center"/>
      <protection/>
    </xf>
    <xf numFmtId="0" fontId="12" fillId="0" borderId="71" xfId="63"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7" fillId="33" borderId="72"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73" xfId="0" applyFont="1" applyBorder="1" applyAlignment="1">
      <alignment horizontal="center" vertical="center"/>
    </xf>
    <xf numFmtId="0" fontId="9"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7" fillId="33" borderId="72" xfId="63" applyFont="1" applyFill="1" applyBorder="1" applyAlignment="1" applyProtection="1">
      <alignment horizontal="center" vertical="center"/>
      <protection/>
    </xf>
    <xf numFmtId="0" fontId="0" fillId="0" borderId="51" xfId="0" applyFont="1" applyBorder="1" applyAlignment="1">
      <alignment horizontal="center" vertical="center"/>
    </xf>
    <xf numFmtId="0" fontId="8" fillId="36" borderId="58" xfId="65" applyFont="1" applyFill="1" applyBorder="1" applyAlignment="1" applyProtection="1">
      <alignment horizontal="center" vertical="center" wrapText="1" shrinkToFit="1"/>
      <protection/>
    </xf>
    <xf numFmtId="0" fontId="8" fillId="36" borderId="24" xfId="65" applyFont="1" applyFill="1" applyBorder="1" applyAlignment="1" applyProtection="1">
      <alignment horizontal="center" vertical="center" wrapText="1" shrinkToFit="1"/>
      <protection/>
    </xf>
    <xf numFmtId="0" fontId="8" fillId="36" borderId="59" xfId="65" applyFont="1" applyFill="1" applyBorder="1" applyAlignment="1" applyProtection="1">
      <alignment horizontal="center" vertical="center" wrapText="1" shrinkToFit="1"/>
      <protection/>
    </xf>
    <xf numFmtId="0" fontId="10" fillId="0" borderId="62"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8" fillId="36" borderId="74" xfId="65" applyFont="1" applyFill="1" applyBorder="1" applyAlignment="1" applyProtection="1">
      <alignment horizontal="center" vertical="center" wrapText="1"/>
      <protection/>
    </xf>
    <xf numFmtId="0" fontId="8" fillId="36" borderId="24" xfId="65" applyFont="1" applyFill="1" applyBorder="1" applyAlignment="1" applyProtection="1">
      <alignment horizontal="center" vertical="center" wrapText="1"/>
      <protection/>
    </xf>
    <xf numFmtId="0" fontId="8" fillId="36" borderId="63" xfId="65" applyFont="1" applyFill="1" applyBorder="1" applyAlignment="1" applyProtection="1">
      <alignment horizontal="center" vertical="center" wrapText="1"/>
      <protection/>
    </xf>
    <xf numFmtId="0" fontId="10" fillId="0" borderId="74" xfId="65" applyFont="1" applyFill="1" applyBorder="1" applyAlignment="1" applyProtection="1">
      <alignment horizontal="center" vertical="center"/>
      <protection locked="0"/>
    </xf>
    <xf numFmtId="0" fontId="10" fillId="0" borderId="63" xfId="65" applyFont="1" applyFill="1" applyBorder="1" applyAlignment="1" applyProtection="1">
      <alignment horizontal="center" vertical="center"/>
      <protection locked="0"/>
    </xf>
    <xf numFmtId="0" fontId="7" fillId="33" borderId="74" xfId="63"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63" xfId="0" applyFont="1" applyBorder="1" applyAlignment="1">
      <alignment horizontal="center" vertical="center" shrinkToFit="1"/>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178" fontId="17" fillId="0" borderId="20" xfId="0" applyNumberFormat="1" applyFont="1" applyFill="1" applyBorder="1" applyAlignment="1" applyProtection="1">
      <alignment horizontal="center" vertical="center"/>
      <protection locked="0"/>
    </xf>
    <xf numFmtId="0" fontId="6" fillId="33" borderId="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53" xfId="65" applyFont="1" applyFill="1" applyBorder="1" applyAlignment="1" applyProtection="1">
      <alignment horizontal="center" vertical="center" wrapText="1" shrinkToFit="1"/>
      <protection/>
    </xf>
    <xf numFmtId="0" fontId="11" fillId="33" borderId="54" xfId="65" applyFont="1" applyFill="1" applyBorder="1" applyAlignment="1" applyProtection="1">
      <alignment horizontal="center" vertical="center" wrapText="1" shrinkToFit="1"/>
      <protection/>
    </xf>
    <xf numFmtId="0" fontId="11" fillId="33" borderId="76" xfId="65" applyFont="1" applyFill="1" applyBorder="1" applyAlignment="1" applyProtection="1">
      <alignment horizontal="center" vertical="center" wrapText="1" shrinkToFit="1"/>
      <protection/>
    </xf>
    <xf numFmtId="0" fontId="0" fillId="34" borderId="46"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1" fillId="36" borderId="77" xfId="65" applyFont="1" applyFill="1" applyBorder="1" applyAlignment="1" applyProtection="1">
      <alignment horizontal="center" vertical="center" wrapText="1" shrinkToFit="1"/>
      <protection/>
    </xf>
    <xf numFmtId="0" fontId="11" fillId="36" borderId="22" xfId="65" applyFont="1" applyFill="1" applyBorder="1" applyAlignment="1" applyProtection="1">
      <alignment horizontal="center" vertical="center" wrapText="1" shrinkToFit="1"/>
      <protection/>
    </xf>
    <xf numFmtId="0" fontId="11" fillId="36" borderId="23" xfId="65" applyFont="1" applyFill="1" applyBorder="1" applyAlignment="1" applyProtection="1">
      <alignment horizontal="center" vertical="center" wrapText="1" shrinkToFit="1"/>
      <protection/>
    </xf>
    <xf numFmtId="0" fontId="0" fillId="34" borderId="77"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9" fillId="0" borderId="29"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10" fillId="0" borderId="74" xfId="64" applyFont="1" applyFill="1" applyBorder="1" applyAlignment="1" applyProtection="1">
      <alignment horizontal="left" vertical="center" wrapText="1" shrinkToFit="1"/>
      <protection locked="0"/>
    </xf>
    <xf numFmtId="0" fontId="10" fillId="0" borderId="24" xfId="64" applyFont="1" applyFill="1" applyBorder="1" applyAlignment="1" applyProtection="1">
      <alignment horizontal="left" vertical="center" wrapText="1" shrinkToFit="1"/>
      <protection locked="0"/>
    </xf>
    <xf numFmtId="0" fontId="10" fillId="0" borderId="64" xfId="64" applyFont="1" applyFill="1" applyBorder="1" applyAlignment="1" applyProtection="1">
      <alignment horizontal="left" vertical="center" wrapText="1" shrinkToFit="1"/>
      <protection locked="0"/>
    </xf>
    <xf numFmtId="0" fontId="11" fillId="33" borderId="78" xfId="65" applyFont="1" applyFill="1" applyBorder="1" applyAlignment="1" applyProtection="1">
      <alignment horizontal="center" vertical="center"/>
      <protection/>
    </xf>
    <xf numFmtId="0" fontId="11" fillId="33" borderId="22" xfId="65" applyFont="1" applyFill="1" applyBorder="1" applyAlignment="1" applyProtection="1">
      <alignment horizontal="center" vertical="center"/>
      <protection/>
    </xf>
    <xf numFmtId="0" fontId="10" fillId="0" borderId="46" xfId="63" applyFont="1" applyFill="1" applyBorder="1" applyAlignment="1" applyProtection="1">
      <alignment horizontal="left" vertical="center" wrapText="1" shrinkToFit="1"/>
      <protection/>
    </xf>
    <xf numFmtId="0" fontId="10" fillId="0" borderId="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0" fillId="34" borderId="69" xfId="65" applyFont="1" applyFill="1" applyBorder="1" applyAlignment="1" applyProtection="1">
      <alignment horizontal="left" vertical="center" wrapText="1" shrinkToFit="1"/>
      <protection locked="0"/>
    </xf>
    <xf numFmtId="0" fontId="7" fillId="33" borderId="79"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0" fillId="0" borderId="69" xfId="0" applyFont="1" applyBorder="1" applyAlignment="1">
      <alignment horizontal="center" vertical="center"/>
    </xf>
    <xf numFmtId="0" fontId="2" fillId="0" borderId="54" xfId="63" applyFont="1" applyFill="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10" fillId="33" borderId="80" xfId="65"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177" fontId="0" fillId="0" borderId="80"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lignment horizontal="right" vertical="center"/>
    </xf>
    <xf numFmtId="177" fontId="0" fillId="0" borderId="84"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0" fillId="33" borderId="7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7" xfId="0" applyFont="1" applyFill="1" applyBorder="1" applyAlignment="1">
      <alignment horizontal="center" vertical="center"/>
    </xf>
    <xf numFmtId="0" fontId="10" fillId="33" borderId="74" xfId="65" applyFont="1" applyFill="1" applyBorder="1" applyAlignment="1" applyProtection="1">
      <alignment horizontal="center" vertical="center" wrapText="1"/>
      <protection/>
    </xf>
    <xf numFmtId="0" fontId="10" fillId="33" borderId="24"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8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10" fillId="33" borderId="81" xfId="65" applyFont="1" applyFill="1" applyBorder="1" applyAlignment="1" applyProtection="1">
      <alignment horizontal="center" vertical="center" wrapText="1"/>
      <protection/>
    </xf>
    <xf numFmtId="0" fontId="10" fillId="33" borderId="82" xfId="65" applyFont="1" applyFill="1" applyBorder="1" applyAlignment="1" applyProtection="1">
      <alignment horizontal="center" vertical="center" wrapText="1"/>
      <protection/>
    </xf>
    <xf numFmtId="177" fontId="0" fillId="0" borderId="89" xfId="0" applyNumberFormat="1" applyFont="1" applyFill="1" applyBorder="1" applyAlignment="1" applyProtection="1">
      <alignment horizontal="center" vertical="center"/>
      <protection locked="0"/>
    </xf>
    <xf numFmtId="0" fontId="7" fillId="33" borderId="78" xfId="65" applyFont="1" applyFill="1" applyBorder="1" applyAlignment="1" applyProtection="1">
      <alignment horizontal="center" vertical="center" wrapText="1"/>
      <protection/>
    </xf>
    <xf numFmtId="0" fontId="7" fillId="33" borderId="22"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7" fillId="33" borderId="90" xfId="65" applyFont="1" applyFill="1" applyBorder="1" applyAlignment="1" applyProtection="1">
      <alignment horizontal="center" vertical="center" wrapText="1"/>
      <protection/>
    </xf>
    <xf numFmtId="0" fontId="0" fillId="0" borderId="46"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7" fillId="33" borderId="58" xfId="65" applyFont="1" applyFill="1" applyBorder="1" applyAlignment="1" applyProtection="1">
      <alignment horizontal="center" vertical="center" wrapText="1"/>
      <protection/>
    </xf>
    <xf numFmtId="0" fontId="7" fillId="33" borderId="2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9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9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0" borderId="93" xfId="65" applyFont="1" applyFill="1" applyBorder="1" applyAlignment="1" applyProtection="1">
      <alignment horizontal="center" vertical="center" wrapText="1"/>
      <protection/>
    </xf>
    <xf numFmtId="0" fontId="7" fillId="0" borderId="94" xfId="65"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10" fillId="33" borderId="9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94"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10" fillId="33" borderId="79"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10" fillId="33" borderId="62" xfId="65" applyFont="1" applyFill="1" applyBorder="1" applyAlignment="1" applyProtection="1">
      <alignment horizontal="center" vertical="center" wrapText="1"/>
      <protection/>
    </xf>
    <xf numFmtId="0" fontId="0" fillId="33" borderId="6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69"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27" xfId="0" applyFont="1" applyFill="1" applyBorder="1" applyAlignment="1">
      <alignment horizontal="center" vertical="center"/>
    </xf>
    <xf numFmtId="0" fontId="0" fillId="0" borderId="32"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177" fontId="0" fillId="0" borderId="106" xfId="0" applyNumberFormat="1"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47"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22" fillId="33" borderId="9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107" xfId="0" applyNumberFormat="1" applyFont="1" applyFill="1" applyBorder="1" applyAlignment="1">
      <alignment horizontal="right" vertical="center"/>
    </xf>
    <xf numFmtId="0" fontId="0" fillId="0" borderId="108"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177" fontId="0" fillId="0" borderId="9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33" borderId="5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0" fillId="37" borderId="46" xfId="0" applyFont="1" applyFill="1" applyBorder="1" applyAlignment="1">
      <alignment horizontal="center" vertical="center"/>
    </xf>
    <xf numFmtId="0" fontId="0" fillId="37" borderId="23" xfId="0" applyFont="1" applyFill="1" applyBorder="1" applyAlignment="1">
      <alignment horizontal="center" vertical="center"/>
    </xf>
    <xf numFmtId="0" fontId="7" fillId="36" borderId="49" xfId="65" applyFont="1" applyFill="1" applyBorder="1" applyAlignment="1" applyProtection="1">
      <alignment horizontal="center" vertical="center" wrapText="1"/>
      <protection/>
    </xf>
    <xf numFmtId="0" fontId="7" fillId="36" borderId="50" xfId="65" applyFont="1" applyFill="1" applyBorder="1" applyAlignment="1" applyProtection="1">
      <alignment horizontal="center" vertical="center" wrapText="1"/>
      <protection/>
    </xf>
    <xf numFmtId="0" fontId="7" fillId="36" borderId="109"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top" wrapText="1"/>
      <protection locked="0"/>
    </xf>
    <xf numFmtId="0" fontId="0" fillId="0" borderId="50" xfId="63" applyFont="1" applyFill="1" applyBorder="1" applyAlignment="1" applyProtection="1">
      <alignment horizontal="left" vertical="top" wrapText="1"/>
      <protection locked="0"/>
    </xf>
    <xf numFmtId="0" fontId="0" fillId="0" borderId="51" xfId="63" applyFont="1" applyFill="1" applyBorder="1" applyAlignment="1" applyProtection="1">
      <alignment horizontal="left" vertical="top" wrapText="1"/>
      <protection locked="0"/>
    </xf>
    <xf numFmtId="0" fontId="24" fillId="36" borderId="91" xfId="0" applyFont="1" applyFill="1" applyBorder="1" applyAlignment="1">
      <alignment horizontal="center" vertical="center" wrapText="1"/>
    </xf>
    <xf numFmtId="0" fontId="24" fillId="36" borderId="6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55" xfId="0" applyFont="1" applyFill="1" applyBorder="1" applyAlignment="1">
      <alignment horizontal="center" vertical="center"/>
    </xf>
    <xf numFmtId="177" fontId="0" fillId="0" borderId="11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top" wrapText="1"/>
      <protection locked="0"/>
    </xf>
    <xf numFmtId="0" fontId="0" fillId="36" borderId="62"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74"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11" fillId="36" borderId="91"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6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7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7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3" borderId="7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177" fontId="0" fillId="34" borderId="77"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33" borderId="28"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6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4" fillId="33" borderId="77"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79" xfId="0" applyFont="1" applyFill="1" applyBorder="1" applyAlignment="1">
      <alignment horizontal="center" vertical="center" wrapText="1"/>
    </xf>
    <xf numFmtId="0" fontId="9" fillId="33" borderId="54" xfId="0" applyFont="1" applyFill="1" applyBorder="1" applyAlignment="1">
      <alignment horizontal="center" vertical="center"/>
    </xf>
    <xf numFmtId="0" fontId="9" fillId="33" borderId="69" xfId="0" applyFont="1" applyFill="1" applyBorder="1" applyAlignment="1">
      <alignment horizontal="center" vertical="center"/>
    </xf>
    <xf numFmtId="0" fontId="9" fillId="33" borderId="55" xfId="0" applyFont="1" applyFill="1" applyBorder="1" applyAlignment="1">
      <alignment horizontal="center" vertical="center"/>
    </xf>
    <xf numFmtId="177" fontId="0" fillId="0" borderId="77"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77"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25" fillId="33" borderId="77"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77"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19" fillId="0" borderId="77"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12" xfId="0" applyNumberFormat="1" applyFont="1" applyFill="1" applyBorder="1" applyAlignment="1" applyProtection="1">
      <alignment horizontal="center" vertical="center" shrinkToFit="1"/>
      <protection locked="0"/>
    </xf>
    <xf numFmtId="0" fontId="0" fillId="34" borderId="62" xfId="0" applyFont="1" applyFill="1" applyBorder="1" applyAlignment="1" applyProtection="1">
      <alignment vertical="center" wrapText="1"/>
      <protection locked="0"/>
    </xf>
    <xf numFmtId="49" fontId="0" fillId="0" borderId="119" xfId="0" applyNumberFormat="1" applyFont="1" applyFill="1" applyBorder="1" applyAlignment="1" applyProtection="1">
      <alignment horizontal="center" vertical="center" shrinkToFit="1"/>
      <protection locked="0"/>
    </xf>
    <xf numFmtId="180" fontId="0" fillId="34" borderId="79" xfId="0" applyNumberFormat="1" applyFont="1" applyFill="1" applyBorder="1" applyAlignment="1" applyProtection="1">
      <alignment horizontal="center" vertical="center" shrinkToFit="1"/>
      <protection locked="0"/>
    </xf>
    <xf numFmtId="180" fontId="0" fillId="34" borderId="54"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xf>
    <xf numFmtId="0" fontId="0" fillId="35" borderId="69"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11" fillId="33" borderId="58"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59"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92" xfId="0" applyFont="1" applyBorder="1" applyAlignment="1">
      <alignment horizontal="center" vertical="center"/>
    </xf>
    <xf numFmtId="0" fontId="0" fillId="0" borderId="53" xfId="0" applyFont="1" applyBorder="1" applyAlignment="1">
      <alignment horizontal="center" vertical="center"/>
    </xf>
    <xf numFmtId="0" fontId="0" fillId="0" borderId="76" xfId="0" applyFont="1" applyBorder="1" applyAlignment="1">
      <alignment horizontal="center" vertical="center"/>
    </xf>
    <xf numFmtId="0" fontId="14" fillId="0" borderId="113" xfId="0" applyFont="1" applyFill="1" applyBorder="1" applyAlignment="1">
      <alignment horizontal="center" vertical="center" shrinkToFit="1"/>
    </xf>
    <xf numFmtId="0" fontId="0" fillId="0" borderId="114"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120" xfId="0" applyFont="1" applyFill="1" applyBorder="1" applyAlignment="1" applyProtection="1">
      <alignment horizontal="center" vertical="center" shrinkToFit="1"/>
      <protection locked="0"/>
    </xf>
    <xf numFmtId="0" fontId="0" fillId="34" borderId="24"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03"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11" fillId="36" borderId="7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03" xfId="0" applyFont="1" applyFill="1" applyBorder="1" applyAlignment="1">
      <alignment horizontal="center" vertical="center"/>
    </xf>
    <xf numFmtId="0" fontId="11" fillId="36" borderId="58" xfId="0" applyFont="1" applyFill="1" applyBorder="1" applyAlignment="1">
      <alignment horizontal="center" vertical="center" wrapText="1"/>
    </xf>
    <xf numFmtId="0" fontId="0" fillId="36" borderId="59"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9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76" xfId="0" applyFont="1" applyFill="1" applyBorder="1" applyAlignment="1">
      <alignment horizontal="center" vertical="center"/>
    </xf>
    <xf numFmtId="0" fontId="11" fillId="33" borderId="121"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6" xfId="0" applyFont="1" applyFill="1" applyBorder="1" applyAlignment="1">
      <alignment horizontal="center" vertical="center"/>
    </xf>
    <xf numFmtId="0" fontId="0" fillId="36" borderId="17"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3" borderId="2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28"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63" xfId="0" applyFont="1" applyFill="1" applyBorder="1" applyAlignment="1">
      <alignment horizontal="center" vertical="center"/>
    </xf>
    <xf numFmtId="0" fontId="0" fillId="36" borderId="24" xfId="0" applyFont="1" applyFill="1" applyBorder="1" applyAlignment="1">
      <alignment horizontal="center" vertical="center" wrapText="1"/>
    </xf>
    <xf numFmtId="0" fontId="0" fillId="36" borderId="64" xfId="0" applyFont="1" applyFill="1" applyBorder="1" applyAlignment="1">
      <alignment horizontal="center" vertical="center" wrapText="1"/>
    </xf>
    <xf numFmtId="180" fontId="0" fillId="0" borderId="79"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6" borderId="121"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122" xfId="0" applyFont="1" applyFill="1" applyBorder="1" applyAlignment="1">
      <alignment horizontal="center" vertical="center"/>
    </xf>
    <xf numFmtId="0" fontId="11" fillId="36" borderId="123"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24" xfId="0" applyFont="1" applyFill="1" applyBorder="1" applyAlignment="1">
      <alignment horizontal="center" vertical="center"/>
    </xf>
    <xf numFmtId="0" fontId="11" fillId="36" borderId="123" xfId="0" applyFont="1" applyFill="1" applyBorder="1" applyAlignment="1">
      <alignment horizontal="center" vertical="center"/>
    </xf>
    <xf numFmtId="0" fontId="11" fillId="36" borderId="125" xfId="0" applyFont="1" applyFill="1" applyBorder="1" applyAlignment="1">
      <alignment horizontal="center" vertical="center"/>
    </xf>
    <xf numFmtId="0" fontId="11" fillId="36" borderId="120" xfId="0" applyFont="1" applyFill="1" applyBorder="1" applyAlignment="1">
      <alignment horizontal="center" vertical="center"/>
    </xf>
    <xf numFmtId="0" fontId="11" fillId="36" borderId="126" xfId="0" applyFont="1" applyFill="1" applyBorder="1" applyAlignment="1">
      <alignment horizontal="center" vertical="center"/>
    </xf>
    <xf numFmtId="0" fontId="0" fillId="34" borderId="24"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0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0" fontId="0" fillId="34" borderId="74"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79"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9" fillId="37" borderId="128" xfId="0" applyFont="1" applyFill="1" applyBorder="1" applyAlignment="1">
      <alignment horizontal="center" vertical="center" textRotation="255"/>
    </xf>
    <xf numFmtId="0" fontId="9" fillId="37" borderId="129" xfId="0" applyFont="1" applyFill="1" applyBorder="1" applyAlignment="1">
      <alignment horizontal="center" vertical="center" textRotation="255"/>
    </xf>
    <xf numFmtId="0" fontId="9" fillId="37" borderId="130" xfId="0" applyFont="1" applyFill="1" applyBorder="1" applyAlignment="1">
      <alignment horizontal="center" vertical="center" textRotation="255"/>
    </xf>
    <xf numFmtId="0" fontId="0" fillId="0" borderId="74"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03" xfId="0" applyNumberFormat="1" applyFont="1" applyFill="1" applyBorder="1" applyAlignment="1" applyProtection="1">
      <alignment horizontal="center" vertical="center" wrapText="1"/>
      <protection locked="0"/>
    </xf>
    <xf numFmtId="0" fontId="0" fillId="37" borderId="131" xfId="0" applyFont="1" applyFill="1" applyBorder="1" applyAlignment="1" applyProtection="1">
      <alignment horizontal="center" vertical="center" textRotation="255" shrinkToFit="1"/>
      <protection/>
    </xf>
    <xf numFmtId="0" fontId="0" fillId="37" borderId="132" xfId="0" applyFont="1" applyFill="1" applyBorder="1" applyAlignment="1" applyProtection="1">
      <alignment horizontal="center" vertical="center" textRotation="255" shrinkToFit="1"/>
      <protection/>
    </xf>
    <xf numFmtId="0" fontId="0" fillId="37" borderId="133" xfId="0" applyFont="1" applyFill="1" applyBorder="1" applyAlignment="1" applyProtection="1">
      <alignment horizontal="center" vertical="center" textRotation="255" shrinkToFit="1"/>
      <protection/>
    </xf>
    <xf numFmtId="0" fontId="0" fillId="37" borderId="134" xfId="0" applyFont="1" applyFill="1" applyBorder="1" applyAlignment="1" applyProtection="1">
      <alignment horizontal="center" vertical="center" textRotation="255" shrinkToFit="1"/>
      <protection/>
    </xf>
    <xf numFmtId="0" fontId="0" fillId="37" borderId="116" xfId="0" applyFont="1" applyFill="1" applyBorder="1" applyAlignment="1" applyProtection="1">
      <alignment horizontal="center" vertical="center" textRotation="255" shrinkToFit="1"/>
      <protection/>
    </xf>
    <xf numFmtId="0" fontId="0" fillId="37" borderId="118" xfId="0" applyFont="1" applyFill="1" applyBorder="1" applyAlignment="1" applyProtection="1">
      <alignment horizontal="center" vertical="center" textRotation="255" shrinkToFi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7" borderId="24" xfId="0" applyFont="1" applyFill="1" applyBorder="1" applyAlignment="1">
      <alignment horizontal="center" vertical="center" wrapText="1"/>
    </xf>
    <xf numFmtId="0" fontId="0" fillId="37" borderId="64" xfId="0" applyFont="1" applyFill="1" applyBorder="1" applyAlignment="1">
      <alignment horizontal="center" vertical="center" wrapText="1"/>
    </xf>
    <xf numFmtId="0" fontId="0" fillId="37" borderId="54"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135" xfId="0" applyFont="1" applyFill="1" applyBorder="1" applyAlignment="1">
      <alignment horizontal="center" vertical="center"/>
    </xf>
    <xf numFmtId="0" fontId="0" fillId="37" borderId="136"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79" xfId="0" applyFont="1" applyFill="1" applyBorder="1" applyAlignment="1">
      <alignment horizontal="center" vertical="center"/>
    </xf>
    <xf numFmtId="0" fontId="14" fillId="37" borderId="74" xfId="0" applyFont="1" applyFill="1" applyBorder="1" applyAlignment="1">
      <alignment horizontal="center" vertical="center" wrapText="1"/>
    </xf>
    <xf numFmtId="0" fontId="14" fillId="37" borderId="63" xfId="0" applyFont="1" applyFill="1" applyBorder="1" applyAlignment="1">
      <alignment horizontal="center" vertical="center"/>
    </xf>
    <xf numFmtId="0" fontId="14" fillId="37" borderId="79" xfId="0" applyFont="1" applyFill="1" applyBorder="1" applyAlignment="1">
      <alignment horizontal="center" vertical="center"/>
    </xf>
    <xf numFmtId="0" fontId="14" fillId="37" borderId="69"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0" fontId="0" fillId="0" borderId="120" xfId="0"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1" fillId="36" borderId="91"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92"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11" fillId="36" borderId="76" xfId="0" applyFont="1" applyFill="1" applyBorder="1" applyAlignment="1" applyProtection="1">
      <alignment horizontal="center" vertical="center" wrapText="1"/>
      <protection/>
    </xf>
    <xf numFmtId="0" fontId="0" fillId="0" borderId="120"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37" borderId="74" xfId="0" applyFont="1" applyFill="1" applyBorder="1" applyAlignment="1" applyProtection="1">
      <alignment horizontal="center" vertical="center" textRotation="255" wrapText="1"/>
      <protection/>
    </xf>
    <xf numFmtId="0" fontId="0" fillId="37" borderId="63" xfId="0" applyFont="1" applyFill="1" applyBorder="1" applyAlignment="1" applyProtection="1">
      <alignment horizontal="center" vertical="center" textRotation="255" wrapText="1"/>
      <protection/>
    </xf>
    <xf numFmtId="0" fontId="0" fillId="37" borderId="25" xfId="0" applyFont="1" applyFill="1" applyBorder="1" applyAlignment="1" applyProtection="1">
      <alignment horizontal="center" vertical="center" textRotation="255" wrapText="1"/>
      <protection/>
    </xf>
    <xf numFmtId="0" fontId="0" fillId="37" borderId="103" xfId="0" applyFont="1" applyFill="1" applyBorder="1" applyAlignment="1" applyProtection="1">
      <alignment horizontal="center" vertical="center" textRotation="255" wrapText="1"/>
      <protection/>
    </xf>
    <xf numFmtId="0" fontId="0" fillId="37" borderId="79" xfId="0" applyFont="1" applyFill="1" applyBorder="1" applyAlignment="1" applyProtection="1">
      <alignment horizontal="center" vertical="center" textRotation="255" wrapText="1"/>
      <protection/>
    </xf>
    <xf numFmtId="0" fontId="0" fillId="37" borderId="69" xfId="0" applyFont="1" applyFill="1" applyBorder="1" applyAlignment="1" applyProtection="1">
      <alignment horizontal="center" vertical="center" textRotation="255" wrapText="1"/>
      <protection/>
    </xf>
    <xf numFmtId="0" fontId="11" fillId="36" borderId="138" xfId="0" applyFont="1" applyFill="1" applyBorder="1" applyAlignment="1" applyProtection="1">
      <alignment horizontal="center" vertical="center" wrapText="1"/>
      <protection/>
    </xf>
    <xf numFmtId="0" fontId="11" fillId="36" borderId="139" xfId="0" applyFont="1" applyFill="1" applyBorder="1" applyAlignment="1" applyProtection="1">
      <alignment horizontal="center" vertical="center" wrapText="1"/>
      <protection/>
    </xf>
    <xf numFmtId="0" fontId="11" fillId="36" borderId="140" xfId="0" applyFont="1" applyFill="1" applyBorder="1" applyAlignment="1" applyProtection="1">
      <alignment horizontal="center" vertical="center" wrapText="1"/>
      <protection/>
    </xf>
    <xf numFmtId="177" fontId="0" fillId="0" borderId="63" xfId="0" applyNumberFormat="1" applyFont="1" applyFill="1" applyBorder="1" applyAlignment="1" applyProtection="1">
      <alignment horizontal="center" vertical="center" shrinkToFit="1"/>
      <protection locked="0"/>
    </xf>
    <xf numFmtId="0" fontId="0" fillId="0" borderId="120" xfId="0" applyFont="1" applyFill="1" applyBorder="1" applyAlignment="1" applyProtection="1">
      <alignment horizontal="center" vertical="center" shrinkToFit="1"/>
      <protection/>
    </xf>
    <xf numFmtId="0" fontId="0" fillId="35" borderId="74"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55" xfId="0" applyFont="1" applyFill="1" applyBorder="1" applyAlignment="1">
      <alignment horizontal="center" vertical="center"/>
    </xf>
    <xf numFmtId="0" fontId="11" fillId="36" borderId="58"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0" fontId="11" fillId="36" borderId="59" xfId="0" applyFont="1" applyFill="1" applyBorder="1" applyAlignment="1" applyProtection="1">
      <alignment horizontal="center" vertical="center" wrapText="1"/>
      <protection/>
    </xf>
    <xf numFmtId="0" fontId="0" fillId="34" borderId="135" xfId="0" applyFont="1" applyFill="1" applyBorder="1" applyAlignment="1">
      <alignment horizontal="center" vertical="center"/>
    </xf>
    <xf numFmtId="0" fontId="0" fillId="34" borderId="136"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7"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9" fillId="36" borderId="128" xfId="0" applyFont="1" applyFill="1" applyBorder="1" applyAlignment="1">
      <alignment horizontal="center" vertical="center" textRotation="255"/>
    </xf>
    <xf numFmtId="0" fontId="9" fillId="36" borderId="129" xfId="0" applyFont="1" applyFill="1" applyBorder="1" applyAlignment="1">
      <alignment horizontal="center" vertical="center" textRotation="255"/>
    </xf>
    <xf numFmtId="0" fontId="9" fillId="36" borderId="130" xfId="0" applyFont="1" applyFill="1" applyBorder="1" applyAlignment="1">
      <alignment horizontal="center" vertical="center" textRotation="255"/>
    </xf>
    <xf numFmtId="0" fontId="0" fillId="35" borderId="77"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120" xfId="0" applyFont="1" applyFill="1" applyBorder="1" applyAlignment="1">
      <alignment horizontal="center" vertical="center"/>
    </xf>
    <xf numFmtId="177" fontId="0" fillId="34" borderId="7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5" borderId="7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4" borderId="120" xfId="0"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50"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36" borderId="77" xfId="0" applyFont="1" applyFill="1" applyBorder="1" applyAlignment="1">
      <alignment horizontal="center" vertical="center" wrapText="1" shrinkToFit="1"/>
    </xf>
    <xf numFmtId="0" fontId="0" fillId="36" borderId="22" xfId="0" applyFont="1" applyFill="1" applyBorder="1" applyAlignment="1">
      <alignment horizontal="center" vertical="center" wrapText="1" shrinkToFit="1"/>
    </xf>
    <xf numFmtId="0" fontId="0" fillId="36" borderId="23" xfId="0" applyFont="1" applyFill="1" applyBorder="1" applyAlignment="1">
      <alignment horizontal="center" vertical="center" wrapText="1" shrinkToFit="1"/>
    </xf>
    <xf numFmtId="0" fontId="0" fillId="0" borderId="77" xfId="0"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0" fillId="36" borderId="79" xfId="0" applyFont="1" applyFill="1" applyBorder="1" applyAlignment="1">
      <alignment horizontal="center" vertical="center" wrapText="1" shrinkToFit="1"/>
    </xf>
    <xf numFmtId="0" fontId="0" fillId="36" borderId="54" xfId="0" applyFont="1" applyFill="1" applyBorder="1" applyAlignment="1">
      <alignment horizontal="center" vertical="center" wrapText="1" shrinkToFit="1"/>
    </xf>
    <xf numFmtId="0" fontId="0" fillId="36" borderId="69" xfId="0" applyFont="1" applyFill="1" applyBorder="1" applyAlignment="1">
      <alignment horizontal="center" vertical="center" wrapText="1" shrinkToFit="1"/>
    </xf>
    <xf numFmtId="0" fontId="13" fillId="36" borderId="74"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0" fillId="0" borderId="7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1" fillId="34" borderId="5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wrapText="1"/>
      <protection/>
    </xf>
    <xf numFmtId="0" fontId="0" fillId="34" borderId="96" xfId="0" applyFont="1" applyFill="1" applyBorder="1" applyAlignment="1" applyProtection="1">
      <alignment horizontal="center" vertical="center" wrapText="1"/>
      <protection/>
    </xf>
    <xf numFmtId="0" fontId="13" fillId="36" borderId="138" xfId="0" applyFont="1" applyFill="1" applyBorder="1" applyAlignment="1">
      <alignment horizontal="center" vertical="center" textRotation="255" wrapText="1"/>
    </xf>
    <xf numFmtId="0" fontId="13" fillId="36" borderId="146" xfId="0" applyFont="1" applyFill="1" applyBorder="1" applyAlignment="1">
      <alignment horizontal="center" vertical="center" textRotation="255" wrapText="1"/>
    </xf>
    <xf numFmtId="0" fontId="13" fillId="36" borderId="91" xfId="0" applyFont="1" applyFill="1" applyBorder="1" applyAlignment="1">
      <alignment horizontal="center" vertical="center" textRotation="255" wrapText="1"/>
    </xf>
    <xf numFmtId="0" fontId="13" fillId="36" borderId="147" xfId="0" applyFont="1" applyFill="1" applyBorder="1" applyAlignment="1">
      <alignment horizontal="center" vertical="center" textRotation="255" wrapText="1"/>
    </xf>
    <xf numFmtId="0" fontId="11" fillId="36" borderId="72" xfId="0" applyFont="1" applyFill="1" applyBorder="1" applyAlignment="1">
      <alignment horizontal="center" vertical="center" wrapText="1"/>
    </xf>
    <xf numFmtId="0" fontId="11" fillId="36" borderId="109" xfId="0" applyFont="1"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11" fillId="36" borderId="28" xfId="0" applyFont="1" applyFill="1" applyBorder="1" applyAlignment="1">
      <alignment horizontal="center" vertical="center" wrapText="1"/>
    </xf>
    <xf numFmtId="0" fontId="0" fillId="34" borderId="79"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9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34" borderId="62" xfId="0" applyFont="1" applyFill="1" applyBorder="1" applyAlignment="1">
      <alignment vertical="center"/>
    </xf>
    <xf numFmtId="0" fontId="0" fillId="34" borderId="24" xfId="0" applyFont="1" applyFill="1" applyBorder="1" applyAlignment="1">
      <alignment vertical="center"/>
    </xf>
    <xf numFmtId="0" fontId="0" fillId="34" borderId="87" xfId="0" applyFont="1" applyFill="1" applyBorder="1" applyAlignment="1">
      <alignment vertical="center"/>
    </xf>
    <xf numFmtId="0" fontId="0" fillId="34" borderId="106" xfId="0" applyFont="1" applyFill="1" applyBorder="1" applyAlignment="1">
      <alignment vertical="center"/>
    </xf>
    <xf numFmtId="0" fontId="0" fillId="34" borderId="74"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50"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31"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2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51" xfId="0" applyFont="1" applyFill="1" applyBorder="1" applyAlignment="1">
      <alignment vertical="center"/>
    </xf>
    <xf numFmtId="0" fontId="0" fillId="34" borderId="152" xfId="0" applyFont="1" applyFill="1" applyBorder="1" applyAlignment="1">
      <alignment vertical="center"/>
    </xf>
    <xf numFmtId="0" fontId="11" fillId="33" borderId="153" xfId="0" applyFont="1" applyFill="1" applyBorder="1" applyAlignment="1">
      <alignment horizontal="center" vertical="center" textRotation="255" wrapText="1"/>
    </xf>
    <xf numFmtId="0" fontId="0" fillId="0" borderId="154"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4" borderId="157"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4" borderId="157"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47" xfId="0" applyFont="1" applyFill="1" applyBorder="1" applyAlignment="1">
      <alignment vertical="center" wrapText="1"/>
    </xf>
    <xf numFmtId="0" fontId="0" fillId="34" borderId="81" xfId="0" applyFont="1" applyFill="1" applyBorder="1" applyAlignment="1">
      <alignment vertical="center" wrapText="1"/>
    </xf>
    <xf numFmtId="0" fontId="0" fillId="34" borderId="81" xfId="0" applyFont="1" applyFill="1" applyBorder="1" applyAlignment="1">
      <alignment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59" xfId="0" applyFont="1" applyFill="1" applyBorder="1" applyAlignment="1">
      <alignment vertical="center" wrapText="1"/>
    </xf>
    <xf numFmtId="0" fontId="0" fillId="34" borderId="111" xfId="0" applyFont="1" applyFill="1" applyBorder="1" applyAlignment="1">
      <alignment vertical="center" wrapText="1"/>
    </xf>
    <xf numFmtId="0" fontId="0" fillId="34" borderId="112" xfId="0" applyFont="1" applyFill="1" applyBorder="1" applyAlignment="1">
      <alignment vertical="center" wrapText="1"/>
    </xf>
    <xf numFmtId="0" fontId="0" fillId="34" borderId="110" xfId="0" applyFont="1" applyFill="1" applyBorder="1" applyAlignment="1" applyProtection="1">
      <alignment horizontal="center" vertical="center"/>
      <protection locked="0"/>
    </xf>
    <xf numFmtId="0" fontId="0" fillId="34" borderId="111" xfId="0" applyFont="1" applyFill="1" applyBorder="1" applyAlignment="1" applyProtection="1">
      <alignment horizontal="center" vertical="center"/>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47"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0" fontId="0" fillId="34" borderId="108" xfId="0" applyFont="1" applyFill="1" applyBorder="1" applyAlignment="1">
      <alignment horizontal="left" vertical="center"/>
    </xf>
    <xf numFmtId="0" fontId="0" fillId="34" borderId="98" xfId="0" applyFont="1" applyFill="1" applyBorder="1" applyAlignment="1">
      <alignment horizontal="left" vertical="center"/>
    </xf>
    <xf numFmtId="0" fontId="0" fillId="34" borderId="99"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47" xfId="0" applyFont="1" applyFill="1" applyBorder="1" applyAlignment="1">
      <alignment vertical="center"/>
    </xf>
    <xf numFmtId="0" fontId="0" fillId="34" borderId="82" xfId="0" applyFont="1" applyFill="1" applyBorder="1" applyAlignment="1">
      <alignment vertical="center"/>
    </xf>
    <xf numFmtId="0" fontId="0" fillId="34" borderId="160"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61"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1" fillId="33" borderId="59" xfId="0" applyFont="1" applyFill="1" applyBorder="1" applyAlignment="1">
      <alignment horizontal="center" vertical="center" textRotation="255" wrapText="1"/>
    </xf>
    <xf numFmtId="0" fontId="0" fillId="34" borderId="32"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06" xfId="0" applyFont="1" applyFill="1" applyBorder="1" applyAlignment="1" applyProtection="1">
      <alignment horizontal="center" vertical="center"/>
      <protection locked="0"/>
    </xf>
    <xf numFmtId="0" fontId="0" fillId="34" borderId="151" xfId="0" applyFont="1" applyFill="1" applyBorder="1" applyAlignment="1">
      <alignment vertical="center" wrapText="1"/>
    </xf>
    <xf numFmtId="0" fontId="0" fillId="34" borderId="152" xfId="0" applyFont="1" applyFill="1" applyBorder="1" applyAlignment="1">
      <alignment vertical="center" wrapText="1"/>
    </xf>
    <xf numFmtId="0" fontId="0" fillId="34" borderId="162" xfId="0" applyFont="1" applyFill="1" applyBorder="1" applyAlignment="1">
      <alignment vertical="center" wrapText="1"/>
    </xf>
    <xf numFmtId="0" fontId="0" fillId="34" borderId="160"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179" fontId="19" fillId="0" borderId="39" xfId="0" applyNumberFormat="1" applyFont="1" applyFill="1" applyBorder="1" applyAlignment="1" applyProtection="1">
      <alignment horizontal="center" vertical="center" wrapText="1"/>
      <protection locked="0"/>
    </xf>
    <xf numFmtId="49" fontId="18" fillId="0" borderId="39" xfId="0" applyNumberFormat="1" applyFont="1" applyFill="1" applyBorder="1" applyAlignment="1" applyProtection="1">
      <alignment horizontal="center" vertical="center" wrapText="1"/>
      <protection locked="0"/>
    </xf>
    <xf numFmtId="49" fontId="18" fillId="0" borderId="150" xfId="0" applyNumberFormat="1" applyFont="1" applyFill="1" applyBorder="1" applyAlignment="1" applyProtection="1">
      <alignment horizontal="center" vertical="center" wrapText="1"/>
      <protection locked="0"/>
    </xf>
    <xf numFmtId="0" fontId="11" fillId="36" borderId="58" xfId="0" applyFont="1" applyFill="1" applyBorder="1" applyAlignment="1">
      <alignment horizontal="center" vertical="center" textRotation="255" wrapText="1"/>
    </xf>
    <xf numFmtId="0" fontId="0" fillId="36" borderId="24" xfId="0" applyFont="1" applyFill="1" applyBorder="1" applyAlignment="1">
      <alignment horizontal="center" vertical="center" textRotation="255" wrapText="1"/>
    </xf>
    <xf numFmtId="0" fontId="0" fillId="36" borderId="91" xfId="0" applyFont="1" applyFill="1" applyBorder="1" applyAlignment="1">
      <alignment horizontal="center" vertical="center" textRotation="255" wrapText="1"/>
    </xf>
    <xf numFmtId="0" fontId="0" fillId="36" borderId="0"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4" borderId="62"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63" xfId="0" applyFont="1" applyFill="1" applyBorder="1" applyAlignment="1" applyProtection="1">
      <alignment horizontal="center" vertical="center"/>
      <protection locked="0"/>
    </xf>
    <xf numFmtId="49" fontId="18" fillId="0" borderId="108" xfId="0" applyNumberFormat="1" applyFont="1" applyFill="1" applyBorder="1" applyAlignment="1" applyProtection="1">
      <alignment horizontal="center" vertical="center" wrapText="1"/>
      <protection locked="0"/>
    </xf>
    <xf numFmtId="49" fontId="18" fillId="0" borderId="163" xfId="0" applyNumberFormat="1"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49" fontId="18" fillId="0" borderId="77" xfId="0" applyNumberFormat="1" applyFont="1" applyFill="1" applyBorder="1" applyAlignment="1" applyProtection="1">
      <alignment horizontal="left" vertical="center" wrapText="1"/>
      <protection locked="0"/>
    </xf>
    <xf numFmtId="49" fontId="18" fillId="0" borderId="22"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7" xfId="0" applyNumberFormat="1" applyFont="1" applyFill="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49"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11" fillId="35" borderId="164" xfId="0" applyFont="1" applyFill="1" applyBorder="1" applyAlignment="1">
      <alignment horizontal="center" vertical="center" wrapText="1"/>
    </xf>
    <xf numFmtId="0" fontId="0" fillId="35" borderId="165" xfId="0" applyFont="1" applyFill="1" applyBorder="1" applyAlignment="1">
      <alignment horizontal="center" vertical="center" wrapText="1"/>
    </xf>
    <xf numFmtId="0" fontId="0" fillId="35" borderId="166"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178" fontId="19" fillId="0" borderId="22" xfId="0" applyNumberFormat="1" applyFont="1" applyFill="1" applyBorder="1" applyAlignment="1" applyProtection="1">
      <alignment horizontal="center" vertical="center" wrapText="1"/>
      <protection locked="0"/>
    </xf>
    <xf numFmtId="178" fontId="19" fillId="0" borderId="23" xfId="0" applyNumberFormat="1" applyFont="1" applyFill="1" applyBorder="1" applyAlignment="1" applyProtection="1">
      <alignment horizontal="center" vertical="center" wrapText="1"/>
      <protection locked="0"/>
    </xf>
    <xf numFmtId="0" fontId="19" fillId="0" borderId="77"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49" fontId="18" fillId="0" borderId="23" xfId="0" applyNumberFormat="1" applyFont="1" applyFill="1" applyBorder="1" applyAlignment="1" applyProtection="1">
      <alignment horizontal="center" vertical="center" wrapText="1"/>
      <protection locked="0"/>
    </xf>
    <xf numFmtId="49" fontId="18" fillId="0" borderId="77" xfId="0" applyNumberFormat="1" applyFont="1" applyFill="1" applyBorder="1" applyAlignment="1" applyProtection="1">
      <alignment horizontal="center" vertical="center" wrapText="1"/>
      <protection locked="0"/>
    </xf>
    <xf numFmtId="0" fontId="0" fillId="0" borderId="6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7" fillId="0" borderId="71" xfId="0" applyFont="1" applyFill="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74" xfId="0" applyFont="1" applyFill="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80"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177" fontId="0" fillId="0" borderId="167"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9" fillId="0" borderId="74" xfId="0" applyFont="1" applyBorder="1" applyAlignment="1">
      <alignment horizontal="center" vertical="center" wrapText="1"/>
    </xf>
    <xf numFmtId="0" fontId="9" fillId="0" borderId="24"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0" fillId="0" borderId="32"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9"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7" fontId="0" fillId="0" borderId="86"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168"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9"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7" fontId="0" fillId="0" borderId="77"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9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0" fontId="11" fillId="36" borderId="5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69" xfId="0" applyFont="1" applyFill="1" applyBorder="1" applyAlignment="1">
      <alignment horizontal="center" vertical="center" wrapText="1"/>
    </xf>
    <xf numFmtId="0" fontId="0" fillId="34" borderId="70" xfId="0" applyFont="1" applyFill="1" applyBorder="1" applyAlignment="1">
      <alignment horizontal="center" vertical="center"/>
    </xf>
    <xf numFmtId="0" fontId="0" fillId="34"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6"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77"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77"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6" borderId="12" xfId="0" applyFill="1" applyBorder="1" applyAlignment="1">
      <alignment horizontal="center" vertical="center" wrapText="1"/>
    </xf>
    <xf numFmtId="0" fontId="11" fillId="36" borderId="77"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6" borderId="17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63" xfId="0" applyFont="1" applyFill="1" applyBorder="1" applyAlignment="1">
      <alignment horizontal="center" vertical="center"/>
    </xf>
    <xf numFmtId="0" fontId="24" fillId="36" borderId="58" xfId="0" applyFont="1" applyFill="1" applyBorder="1" applyAlignment="1">
      <alignment horizontal="center" vertical="center" wrapText="1"/>
    </xf>
    <xf numFmtId="0" fontId="0" fillId="36" borderId="77"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34" borderId="17" xfId="0" applyFont="1" applyFill="1" applyBorder="1" applyAlignment="1" applyProtection="1">
      <alignment horizontal="left" vertical="center" wrapText="1"/>
      <protection locked="0"/>
    </xf>
    <xf numFmtId="0" fontId="0" fillId="36" borderId="77" xfId="0" applyFont="1" applyFill="1" applyBorder="1" applyAlignment="1">
      <alignment horizontal="center" vertical="center"/>
    </xf>
    <xf numFmtId="0" fontId="0" fillId="0" borderId="120"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171" xfId="0" applyFont="1" applyFill="1" applyBorder="1" applyAlignment="1" applyProtection="1">
      <alignment horizontal="left" vertical="center"/>
      <protection locked="0"/>
    </xf>
    <xf numFmtId="0" fontId="0" fillId="36" borderId="7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69" xfId="0" applyFont="1" applyFill="1" applyBorder="1" applyAlignment="1">
      <alignment horizontal="center" vertical="center"/>
    </xf>
    <xf numFmtId="0" fontId="0" fillId="0" borderId="26" xfId="0" applyFont="1" applyBorder="1" applyAlignment="1">
      <alignment horizontal="center" vertical="center"/>
    </xf>
    <xf numFmtId="177" fontId="0" fillId="0" borderId="7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7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6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200025</xdr:colOff>
      <xdr:row>275</xdr:row>
      <xdr:rowOff>28575</xdr:rowOff>
    </xdr:from>
    <xdr:ext cx="1362075" cy="809625"/>
    <xdr:sp>
      <xdr:nvSpPr>
        <xdr:cNvPr id="1" name="テキスト ボックス 1"/>
        <xdr:cNvSpPr txBox="1">
          <a:spLocks noChangeArrowheads="1"/>
        </xdr:cNvSpPr>
      </xdr:nvSpPr>
      <xdr:spPr>
        <a:xfrm>
          <a:off x="5200650" y="47244000"/>
          <a:ext cx="136207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国税庁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800 </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28</xdr:col>
      <xdr:colOff>200025</xdr:colOff>
      <xdr:row>277</xdr:row>
      <xdr:rowOff>228600</xdr:rowOff>
    </xdr:from>
    <xdr:to>
      <xdr:col>28</xdr:col>
      <xdr:colOff>200025</xdr:colOff>
      <xdr:row>280</xdr:row>
      <xdr:rowOff>238125</xdr:rowOff>
    </xdr:to>
    <xdr:sp>
      <xdr:nvSpPr>
        <xdr:cNvPr id="2" name="カギ線コネクタ 8"/>
        <xdr:cNvSpPr>
          <a:spLocks/>
        </xdr:cNvSpPr>
      </xdr:nvSpPr>
      <xdr:spPr>
        <a:xfrm rot="5400000">
          <a:off x="5800725" y="48148875"/>
          <a:ext cx="0" cy="1066800"/>
        </a:xfrm>
        <a:prstGeom prst="straightConnector1">
          <a:avLst/>
        </a:prstGeom>
        <a:noFill/>
        <a:ln w="15875" cmpd="sng">
          <a:solidFill>
            <a:srgbClr val="000000">
              <a:alpha val="94900"/>
            </a:srgbClr>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9525</xdr:colOff>
      <xdr:row>281</xdr:row>
      <xdr:rowOff>76200</xdr:rowOff>
    </xdr:from>
    <xdr:ext cx="1790700" cy="819150"/>
    <xdr:sp>
      <xdr:nvSpPr>
        <xdr:cNvPr id="3" name="テキスト ボックス 3"/>
        <xdr:cNvSpPr txBox="1">
          <a:spLocks noChangeArrowheads="1"/>
        </xdr:cNvSpPr>
      </xdr:nvSpPr>
      <xdr:spPr>
        <a:xfrm>
          <a:off x="5010150" y="49406175"/>
          <a:ext cx="1790700"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民間事業者</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800 </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23</xdr:col>
      <xdr:colOff>66675</xdr:colOff>
      <xdr:row>280</xdr:row>
      <xdr:rowOff>219075</xdr:rowOff>
    </xdr:from>
    <xdr:to>
      <xdr:col>32</xdr:col>
      <xdr:colOff>28575</xdr:colOff>
      <xdr:row>281</xdr:row>
      <xdr:rowOff>133350</xdr:rowOff>
    </xdr:to>
    <xdr:sp>
      <xdr:nvSpPr>
        <xdr:cNvPr id="4" name="正方形/長方形 4"/>
        <xdr:cNvSpPr>
          <a:spLocks/>
        </xdr:cNvSpPr>
      </xdr:nvSpPr>
      <xdr:spPr>
        <a:xfrm>
          <a:off x="4667250" y="49196625"/>
          <a:ext cx="1762125" cy="2667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38100</xdr:colOff>
      <xdr:row>283</xdr:row>
      <xdr:rowOff>352425</xdr:rowOff>
    </xdr:from>
    <xdr:to>
      <xdr:col>39</xdr:col>
      <xdr:colOff>200025</xdr:colOff>
      <xdr:row>286</xdr:row>
      <xdr:rowOff>514350</xdr:rowOff>
    </xdr:to>
    <xdr:sp>
      <xdr:nvSpPr>
        <xdr:cNvPr id="5" name="大かっこ 5"/>
        <xdr:cNvSpPr>
          <a:spLocks/>
        </xdr:cNvSpPr>
      </xdr:nvSpPr>
      <xdr:spPr>
        <a:xfrm>
          <a:off x="3838575" y="50387250"/>
          <a:ext cx="4162425" cy="1533525"/>
        </a:xfrm>
        <a:prstGeom prst="bracketPair">
          <a:avLst>
            <a:gd name="adj" fmla="val -37092"/>
          </a:avLst>
        </a:prstGeom>
        <a:solidFill>
          <a:srgbClr val="FFFFFF"/>
        </a:solidFill>
        <a:ln w="9525" cmpd="sng">
          <a:solidFill>
            <a:srgbClr val="000000">
              <a:alpha val="98037"/>
            </a:srgbClr>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以下の取組を支援。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）商品の差別化による新たなニーズの獲得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）販売手法の多様化による新たなニーズの獲得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）ＩＣＴ技術の活用による製造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・流通の高度化・効率化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）新型コロナウイルス感染症拡大の影響により顕在化した課題への対応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557</v>
      </c>
      <c r="AK2" s="172"/>
      <c r="AL2" s="172"/>
      <c r="AM2" s="172"/>
      <c r="AN2" s="75" t="s">
        <v>285</v>
      </c>
      <c r="AO2" s="172">
        <v>21</v>
      </c>
      <c r="AP2" s="172"/>
      <c r="AQ2" s="172"/>
      <c r="AR2" s="76" t="s">
        <v>285</v>
      </c>
      <c r="AS2" s="173">
        <v>12</v>
      </c>
      <c r="AT2" s="173"/>
      <c r="AU2" s="173"/>
      <c r="AV2" s="75">
        <f>IF(AW2="","","-")</f>
      </c>
      <c r="AW2" s="174"/>
      <c r="AX2" s="174"/>
    </row>
    <row r="3" spans="1:50" ht="21" customHeight="1" thickBot="1">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c r="A4" s="147" t="s">
        <v>23</v>
      </c>
      <c r="B4" s="148"/>
      <c r="C4" s="148"/>
      <c r="D4" s="148"/>
      <c r="E4" s="148"/>
      <c r="F4" s="148"/>
      <c r="G4" s="149" t="s">
        <v>669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c r="A5" s="159" t="s">
        <v>62</v>
      </c>
      <c r="B5" s="160"/>
      <c r="C5" s="160"/>
      <c r="D5" s="160"/>
      <c r="E5" s="160"/>
      <c r="F5" s="161"/>
      <c r="G5" s="162" t="s">
        <v>385</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639</v>
      </c>
      <c r="AF5" s="194"/>
      <c r="AG5" s="194"/>
      <c r="AH5" s="194"/>
      <c r="AI5" s="194"/>
      <c r="AJ5" s="194"/>
      <c r="AK5" s="194"/>
      <c r="AL5" s="194"/>
      <c r="AM5" s="194"/>
      <c r="AN5" s="194"/>
      <c r="AO5" s="194"/>
      <c r="AP5" s="195"/>
      <c r="AQ5" s="196" t="s">
        <v>653</v>
      </c>
      <c r="AR5" s="197"/>
      <c r="AS5" s="197"/>
      <c r="AT5" s="197"/>
      <c r="AU5" s="197"/>
      <c r="AV5" s="197"/>
      <c r="AW5" s="197"/>
      <c r="AX5" s="198"/>
    </row>
    <row r="6" spans="1:50" ht="39" customHeight="1">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138" customHeight="1">
      <c r="A7" s="178" t="s">
        <v>20</v>
      </c>
      <c r="B7" s="179"/>
      <c r="C7" s="179"/>
      <c r="D7" s="179"/>
      <c r="E7" s="179"/>
      <c r="F7" s="180"/>
      <c r="G7" s="204" t="s">
        <v>610</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662</v>
      </c>
      <c r="AF7" s="211"/>
      <c r="AG7" s="211"/>
      <c r="AH7" s="211"/>
      <c r="AI7" s="211"/>
      <c r="AJ7" s="211"/>
      <c r="AK7" s="211"/>
      <c r="AL7" s="211"/>
      <c r="AM7" s="211"/>
      <c r="AN7" s="211"/>
      <c r="AO7" s="211"/>
      <c r="AP7" s="211"/>
      <c r="AQ7" s="211"/>
      <c r="AR7" s="211"/>
      <c r="AS7" s="211"/>
      <c r="AT7" s="211"/>
      <c r="AU7" s="211"/>
      <c r="AV7" s="211"/>
      <c r="AW7" s="211"/>
      <c r="AX7" s="212"/>
    </row>
    <row r="8" spans="1:50" ht="53.25" customHeight="1">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c r="A9" s="189" t="s">
        <v>21</v>
      </c>
      <c r="B9" s="190"/>
      <c r="C9" s="190"/>
      <c r="D9" s="190"/>
      <c r="E9" s="190"/>
      <c r="F9" s="190"/>
      <c r="G9" s="191" t="s">
        <v>622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c r="A10" s="234" t="s">
        <v>27</v>
      </c>
      <c r="B10" s="235"/>
      <c r="C10" s="235"/>
      <c r="D10" s="235"/>
      <c r="E10" s="235"/>
      <c r="F10" s="235"/>
      <c r="G10" s="236" t="s">
        <v>667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c r="A13" s="246"/>
      <c r="B13" s="247"/>
      <c r="C13" s="247"/>
      <c r="D13" s="247"/>
      <c r="E13" s="247"/>
      <c r="F13" s="248"/>
      <c r="G13" s="266" t="s">
        <v>6</v>
      </c>
      <c r="H13" s="267"/>
      <c r="I13" s="225" t="s">
        <v>7</v>
      </c>
      <c r="J13" s="226"/>
      <c r="K13" s="226"/>
      <c r="L13" s="226"/>
      <c r="M13" s="226"/>
      <c r="N13" s="226"/>
      <c r="O13" s="227"/>
      <c r="P13" s="216" t="s">
        <v>610</v>
      </c>
      <c r="Q13" s="217"/>
      <c r="R13" s="217"/>
      <c r="S13" s="217"/>
      <c r="T13" s="217"/>
      <c r="U13" s="217"/>
      <c r="V13" s="218"/>
      <c r="W13" s="216" t="s">
        <v>610</v>
      </c>
      <c r="X13" s="217"/>
      <c r="Y13" s="217"/>
      <c r="Z13" s="217"/>
      <c r="AA13" s="217"/>
      <c r="AB13" s="217"/>
      <c r="AC13" s="218"/>
      <c r="AD13" s="216" t="s">
        <v>623</v>
      </c>
      <c r="AE13" s="217"/>
      <c r="AF13" s="217"/>
      <c r="AG13" s="217"/>
      <c r="AH13" s="217"/>
      <c r="AI13" s="217"/>
      <c r="AJ13" s="218"/>
      <c r="AK13" s="216" t="s">
        <v>624</v>
      </c>
      <c r="AL13" s="217"/>
      <c r="AM13" s="217"/>
      <c r="AN13" s="217"/>
      <c r="AO13" s="217"/>
      <c r="AP13" s="217"/>
      <c r="AQ13" s="218"/>
      <c r="AR13" s="228">
        <v>600</v>
      </c>
      <c r="AS13" s="229"/>
      <c r="AT13" s="229"/>
      <c r="AU13" s="229"/>
      <c r="AV13" s="229"/>
      <c r="AW13" s="229"/>
      <c r="AX13" s="230"/>
    </row>
    <row r="14" spans="1:50" ht="21" customHeight="1">
      <c r="A14" s="246"/>
      <c r="B14" s="247"/>
      <c r="C14" s="247"/>
      <c r="D14" s="247"/>
      <c r="E14" s="247"/>
      <c r="F14" s="248"/>
      <c r="G14" s="268"/>
      <c r="H14" s="269"/>
      <c r="I14" s="213" t="s">
        <v>8</v>
      </c>
      <c r="J14" s="231"/>
      <c r="K14" s="231"/>
      <c r="L14" s="231"/>
      <c r="M14" s="231"/>
      <c r="N14" s="231"/>
      <c r="O14" s="232"/>
      <c r="P14" s="216" t="s">
        <v>610</v>
      </c>
      <c r="Q14" s="217"/>
      <c r="R14" s="217"/>
      <c r="S14" s="217"/>
      <c r="T14" s="217"/>
      <c r="U14" s="217"/>
      <c r="V14" s="218"/>
      <c r="W14" s="216" t="s">
        <v>610</v>
      </c>
      <c r="X14" s="217"/>
      <c r="Y14" s="217"/>
      <c r="Z14" s="217"/>
      <c r="AA14" s="217"/>
      <c r="AB14" s="217"/>
      <c r="AC14" s="218"/>
      <c r="AD14" s="216">
        <v>800</v>
      </c>
      <c r="AE14" s="217"/>
      <c r="AF14" s="217"/>
      <c r="AG14" s="217"/>
      <c r="AH14" s="217"/>
      <c r="AI14" s="217"/>
      <c r="AJ14" s="218"/>
      <c r="AK14" s="216" t="s">
        <v>623</v>
      </c>
      <c r="AL14" s="217"/>
      <c r="AM14" s="217"/>
      <c r="AN14" s="217"/>
      <c r="AO14" s="217"/>
      <c r="AP14" s="217"/>
      <c r="AQ14" s="218"/>
      <c r="AR14" s="272"/>
      <c r="AS14" s="272"/>
      <c r="AT14" s="272"/>
      <c r="AU14" s="272"/>
      <c r="AV14" s="272"/>
      <c r="AW14" s="272"/>
      <c r="AX14" s="273"/>
    </row>
    <row r="15" spans="1:50" ht="21" customHeight="1">
      <c r="A15" s="246"/>
      <c r="B15" s="247"/>
      <c r="C15" s="247"/>
      <c r="D15" s="247"/>
      <c r="E15" s="247"/>
      <c r="F15" s="248"/>
      <c r="G15" s="268"/>
      <c r="H15" s="269"/>
      <c r="I15" s="213" t="s">
        <v>47</v>
      </c>
      <c r="J15" s="214"/>
      <c r="K15" s="214"/>
      <c r="L15" s="214"/>
      <c r="M15" s="214"/>
      <c r="N15" s="214"/>
      <c r="O15" s="215"/>
      <c r="P15" s="216" t="s">
        <v>610</v>
      </c>
      <c r="Q15" s="217"/>
      <c r="R15" s="217"/>
      <c r="S15" s="217"/>
      <c r="T15" s="217"/>
      <c r="U15" s="217"/>
      <c r="V15" s="218"/>
      <c r="W15" s="216" t="s">
        <v>610</v>
      </c>
      <c r="X15" s="217"/>
      <c r="Y15" s="217"/>
      <c r="Z15" s="217"/>
      <c r="AA15" s="217"/>
      <c r="AB15" s="217"/>
      <c r="AC15" s="218"/>
      <c r="AD15" s="216" t="s">
        <v>610</v>
      </c>
      <c r="AE15" s="217"/>
      <c r="AF15" s="217"/>
      <c r="AG15" s="217"/>
      <c r="AH15" s="217"/>
      <c r="AI15" s="217"/>
      <c r="AJ15" s="218"/>
      <c r="AK15" s="216">
        <v>800</v>
      </c>
      <c r="AL15" s="217"/>
      <c r="AM15" s="217"/>
      <c r="AN15" s="217"/>
      <c r="AO15" s="217"/>
      <c r="AP15" s="217"/>
      <c r="AQ15" s="218"/>
      <c r="AR15" s="216" t="s">
        <v>654</v>
      </c>
      <c r="AS15" s="217"/>
      <c r="AT15" s="217"/>
      <c r="AU15" s="217"/>
      <c r="AV15" s="217"/>
      <c r="AW15" s="217"/>
      <c r="AX15" s="233"/>
    </row>
    <row r="16" spans="1:50" ht="21" customHeight="1">
      <c r="A16" s="246"/>
      <c r="B16" s="247"/>
      <c r="C16" s="247"/>
      <c r="D16" s="247"/>
      <c r="E16" s="247"/>
      <c r="F16" s="248"/>
      <c r="G16" s="268"/>
      <c r="H16" s="269"/>
      <c r="I16" s="213" t="s">
        <v>48</v>
      </c>
      <c r="J16" s="214"/>
      <c r="K16" s="214"/>
      <c r="L16" s="214"/>
      <c r="M16" s="214"/>
      <c r="N16" s="214"/>
      <c r="O16" s="215"/>
      <c r="P16" s="216" t="s">
        <v>610</v>
      </c>
      <c r="Q16" s="217"/>
      <c r="R16" s="217"/>
      <c r="S16" s="217"/>
      <c r="T16" s="217"/>
      <c r="U16" s="217"/>
      <c r="V16" s="218"/>
      <c r="W16" s="216" t="s">
        <v>610</v>
      </c>
      <c r="X16" s="217"/>
      <c r="Y16" s="217"/>
      <c r="Z16" s="217"/>
      <c r="AA16" s="217"/>
      <c r="AB16" s="217"/>
      <c r="AC16" s="218"/>
      <c r="AD16" s="216">
        <v>-800</v>
      </c>
      <c r="AE16" s="217"/>
      <c r="AF16" s="217"/>
      <c r="AG16" s="217"/>
      <c r="AH16" s="217"/>
      <c r="AI16" s="217"/>
      <c r="AJ16" s="218"/>
      <c r="AK16" s="216" t="s">
        <v>623</v>
      </c>
      <c r="AL16" s="217"/>
      <c r="AM16" s="217"/>
      <c r="AN16" s="217"/>
      <c r="AO16" s="217"/>
      <c r="AP16" s="217"/>
      <c r="AQ16" s="218"/>
      <c r="AR16" s="219"/>
      <c r="AS16" s="220"/>
      <c r="AT16" s="220"/>
      <c r="AU16" s="220"/>
      <c r="AV16" s="220"/>
      <c r="AW16" s="220"/>
      <c r="AX16" s="221"/>
    </row>
    <row r="17" spans="1:50" ht="24.75" customHeight="1">
      <c r="A17" s="246"/>
      <c r="B17" s="247"/>
      <c r="C17" s="247"/>
      <c r="D17" s="247"/>
      <c r="E17" s="247"/>
      <c r="F17" s="248"/>
      <c r="G17" s="268"/>
      <c r="H17" s="269"/>
      <c r="I17" s="213" t="s">
        <v>46</v>
      </c>
      <c r="J17" s="231"/>
      <c r="K17" s="231"/>
      <c r="L17" s="231"/>
      <c r="M17" s="231"/>
      <c r="N17" s="231"/>
      <c r="O17" s="232"/>
      <c r="P17" s="216" t="s">
        <v>610</v>
      </c>
      <c r="Q17" s="217"/>
      <c r="R17" s="217"/>
      <c r="S17" s="217"/>
      <c r="T17" s="217"/>
      <c r="U17" s="217"/>
      <c r="V17" s="218"/>
      <c r="W17" s="216" t="s">
        <v>610</v>
      </c>
      <c r="X17" s="217"/>
      <c r="Y17" s="217"/>
      <c r="Z17" s="217"/>
      <c r="AA17" s="217"/>
      <c r="AB17" s="217"/>
      <c r="AC17" s="218"/>
      <c r="AD17" s="216" t="s">
        <v>610</v>
      </c>
      <c r="AE17" s="217"/>
      <c r="AF17" s="217"/>
      <c r="AG17" s="217"/>
      <c r="AH17" s="217"/>
      <c r="AI17" s="217"/>
      <c r="AJ17" s="218"/>
      <c r="AK17" s="216" t="s">
        <v>623</v>
      </c>
      <c r="AL17" s="217"/>
      <c r="AM17" s="217"/>
      <c r="AN17" s="217"/>
      <c r="AO17" s="217"/>
      <c r="AP17" s="217"/>
      <c r="AQ17" s="218"/>
      <c r="AR17" s="264"/>
      <c r="AS17" s="264"/>
      <c r="AT17" s="264"/>
      <c r="AU17" s="264"/>
      <c r="AV17" s="264"/>
      <c r="AW17" s="264"/>
      <c r="AX17" s="265"/>
    </row>
    <row r="18" spans="1:50" ht="24.75" customHeight="1">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800</v>
      </c>
      <c r="AL18" s="261"/>
      <c r="AM18" s="261"/>
      <c r="AN18" s="261"/>
      <c r="AO18" s="261"/>
      <c r="AP18" s="261"/>
      <c r="AQ18" s="262"/>
      <c r="AR18" s="260">
        <f>SUM(AR13:AX17)</f>
        <v>600</v>
      </c>
      <c r="AS18" s="261"/>
      <c r="AT18" s="261"/>
      <c r="AU18" s="261"/>
      <c r="AV18" s="261"/>
      <c r="AW18" s="261"/>
      <c r="AX18" s="263"/>
    </row>
    <row r="19" spans="1:50" ht="24.75" customHeight="1">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c r="A20" s="246"/>
      <c r="B20" s="247"/>
      <c r="C20" s="247"/>
      <c r="D20" s="247"/>
      <c r="E20" s="247"/>
      <c r="F20" s="248"/>
      <c r="G20" s="253" t="s">
        <v>10</v>
      </c>
      <c r="H20" s="254"/>
      <c r="I20" s="254"/>
      <c r="J20" s="254"/>
      <c r="K20" s="254"/>
      <c r="L20" s="254"/>
      <c r="M20" s="254"/>
      <c r="N20" s="254"/>
      <c r="O20" s="254"/>
      <c r="P20" s="292" t="str">
        <f>IF(P18=0,"-",SUM(P19)/P18)</f>
        <v>-</v>
      </c>
      <c r="Q20" s="292"/>
      <c r="R20" s="292"/>
      <c r="S20" s="292"/>
      <c r="T20" s="292"/>
      <c r="U20" s="292"/>
      <c r="V20" s="292"/>
      <c r="W20" s="292" t="str">
        <f>IF(W18=0,"-",SUM(W19)/W18)</f>
        <v>-</v>
      </c>
      <c r="X20" s="292"/>
      <c r="Y20" s="292"/>
      <c r="Z20" s="292"/>
      <c r="AA20" s="292"/>
      <c r="AB20" s="292"/>
      <c r="AC20" s="292"/>
      <c r="AD20" s="292" t="str">
        <f>IF(AD18=0,"-",SUM(AD19)/AD18)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c r="A21" s="189"/>
      <c r="B21" s="190"/>
      <c r="C21" s="190"/>
      <c r="D21" s="190"/>
      <c r="E21" s="190"/>
      <c r="F21" s="249"/>
      <c r="G21" s="290" t="s">
        <v>239</v>
      </c>
      <c r="H21" s="291"/>
      <c r="I21" s="291"/>
      <c r="J21" s="291"/>
      <c r="K21" s="291"/>
      <c r="L21" s="291"/>
      <c r="M21" s="291"/>
      <c r="N21" s="291"/>
      <c r="O21" s="291"/>
      <c r="P21" s="292" t="str">
        <f>IF(P19=0,"-",SUM(P19)/SUM(P13,P14))</f>
        <v>-</v>
      </c>
      <c r="Q21" s="292"/>
      <c r="R21" s="292"/>
      <c r="S21" s="292"/>
      <c r="T21" s="292"/>
      <c r="U21" s="292"/>
      <c r="V21" s="292"/>
      <c r="W21" s="292" t="str">
        <f>IF(W19=0,"-",SUM(W19)/SUM(W13,W14))</f>
        <v>-</v>
      </c>
      <c r="X21" s="292"/>
      <c r="Y21" s="292"/>
      <c r="Z21" s="292"/>
      <c r="AA21" s="292"/>
      <c r="AB21" s="292"/>
      <c r="AC21" s="292"/>
      <c r="AD21" s="292" t="str">
        <f>IF(AD19=0,"-",SUM(AD19)/SUM(AD13,AD14))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49.5" customHeight="1">
      <c r="A23" s="303"/>
      <c r="B23" s="304"/>
      <c r="C23" s="304"/>
      <c r="D23" s="304"/>
      <c r="E23" s="304"/>
      <c r="F23" s="305"/>
      <c r="G23" s="277" t="s">
        <v>670</v>
      </c>
      <c r="H23" s="278"/>
      <c r="I23" s="278"/>
      <c r="J23" s="278"/>
      <c r="K23" s="278"/>
      <c r="L23" s="278"/>
      <c r="M23" s="278"/>
      <c r="N23" s="278"/>
      <c r="O23" s="279"/>
      <c r="P23" s="228" t="s">
        <v>640</v>
      </c>
      <c r="Q23" s="229"/>
      <c r="R23" s="229"/>
      <c r="S23" s="229"/>
      <c r="T23" s="229"/>
      <c r="U23" s="229"/>
      <c r="V23" s="280"/>
      <c r="W23" s="228">
        <v>600</v>
      </c>
      <c r="X23" s="229"/>
      <c r="Y23" s="229"/>
      <c r="Z23" s="229"/>
      <c r="AA23" s="229"/>
      <c r="AB23" s="229"/>
      <c r="AC23" s="280"/>
      <c r="AD23" s="281" t="s">
        <v>668</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31.5" customHeight="1" hidden="1">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31.5" customHeight="1" hidden="1">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31.5" customHeight="1" hidden="1">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31.5" customHeight="1" hidden="1">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31.5" customHeight="1" hidden="1">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49.5" customHeight="1" thickBot="1">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f>AR13</f>
        <v>600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c r="A30" s="336" t="s">
        <v>580</v>
      </c>
      <c r="B30" s="337"/>
      <c r="C30" s="337"/>
      <c r="D30" s="337"/>
      <c r="E30" s="337"/>
      <c r="F30" s="338"/>
      <c r="G30" s="339" t="s">
        <v>672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c r="A32" s="348"/>
      <c r="B32" s="317"/>
      <c r="C32" s="317"/>
      <c r="D32" s="317"/>
      <c r="E32" s="317"/>
      <c r="F32" s="318"/>
      <c r="G32" s="357" t="s">
        <v>641</v>
      </c>
      <c r="H32" s="358"/>
      <c r="I32" s="358"/>
      <c r="J32" s="358"/>
      <c r="K32" s="358"/>
      <c r="L32" s="358"/>
      <c r="M32" s="358"/>
      <c r="N32" s="358"/>
      <c r="O32" s="358"/>
      <c r="P32" s="361" t="s">
        <v>615</v>
      </c>
      <c r="Q32" s="362"/>
      <c r="R32" s="362"/>
      <c r="S32" s="362"/>
      <c r="T32" s="362"/>
      <c r="U32" s="362"/>
      <c r="V32" s="362"/>
      <c r="W32" s="362"/>
      <c r="X32" s="363"/>
      <c r="Y32" s="367" t="s">
        <v>51</v>
      </c>
      <c r="Z32" s="368"/>
      <c r="AA32" s="369"/>
      <c r="AB32" s="370" t="s">
        <v>616</v>
      </c>
      <c r="AC32" s="370"/>
      <c r="AD32" s="370"/>
      <c r="AE32" s="371" t="s">
        <v>610</v>
      </c>
      <c r="AF32" s="371"/>
      <c r="AG32" s="371"/>
      <c r="AH32" s="371"/>
      <c r="AI32" s="371" t="s">
        <v>610</v>
      </c>
      <c r="AJ32" s="371"/>
      <c r="AK32" s="371"/>
      <c r="AL32" s="371"/>
      <c r="AM32" s="398">
        <v>0</v>
      </c>
      <c r="AN32" s="371"/>
      <c r="AO32" s="371"/>
      <c r="AP32" s="371"/>
      <c r="AQ32" s="398" t="s">
        <v>624</v>
      </c>
      <c r="AR32" s="371"/>
      <c r="AS32" s="371"/>
      <c r="AT32" s="371"/>
      <c r="AU32" s="389" t="s">
        <v>623</v>
      </c>
      <c r="AV32" s="405"/>
      <c r="AW32" s="405"/>
      <c r="AX32" s="406"/>
    </row>
    <row r="33" spans="1:50" ht="23.25" customHeight="1">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616</v>
      </c>
      <c r="AC33" s="370"/>
      <c r="AD33" s="370"/>
      <c r="AE33" s="371" t="s">
        <v>610</v>
      </c>
      <c r="AF33" s="371"/>
      <c r="AG33" s="371"/>
      <c r="AH33" s="371"/>
      <c r="AI33" s="371" t="s">
        <v>610</v>
      </c>
      <c r="AJ33" s="371"/>
      <c r="AK33" s="371"/>
      <c r="AL33" s="371"/>
      <c r="AM33" s="398">
        <v>200</v>
      </c>
      <c r="AN33" s="371"/>
      <c r="AO33" s="371"/>
      <c r="AP33" s="371"/>
      <c r="AQ33" s="371">
        <v>200</v>
      </c>
      <c r="AR33" s="371"/>
      <c r="AS33" s="371"/>
      <c r="AT33" s="371"/>
      <c r="AU33" s="389" t="s">
        <v>623</v>
      </c>
      <c r="AV33" s="405"/>
      <c r="AW33" s="405"/>
      <c r="AX33" s="406"/>
    </row>
    <row r="34" spans="1:50" ht="23.25" customHeight="1">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0" ht="23.25" customHeight="1">
      <c r="A35" s="439"/>
      <c r="B35" s="440"/>
      <c r="C35" s="440"/>
      <c r="D35" s="440"/>
      <c r="E35" s="440"/>
      <c r="F35" s="441"/>
      <c r="G35" s="394" t="s">
        <v>617</v>
      </c>
      <c r="H35" s="395"/>
      <c r="I35" s="395"/>
      <c r="J35" s="395"/>
      <c r="K35" s="395"/>
      <c r="L35" s="395"/>
      <c r="M35" s="395"/>
      <c r="N35" s="395"/>
      <c r="O35" s="395"/>
      <c r="P35" s="395"/>
      <c r="Q35" s="395"/>
      <c r="R35" s="395"/>
      <c r="S35" s="395"/>
      <c r="T35" s="395"/>
      <c r="U35" s="395"/>
      <c r="V35" s="395"/>
      <c r="W35" s="395"/>
      <c r="X35" s="395"/>
      <c r="Y35" s="419" t="s">
        <v>582</v>
      </c>
      <c r="Z35" s="420"/>
      <c r="AA35" s="421"/>
      <c r="AB35" s="422" t="s">
        <v>618</v>
      </c>
      <c r="AC35" s="423"/>
      <c r="AD35" s="424"/>
      <c r="AE35" s="398" t="s">
        <v>610</v>
      </c>
      <c r="AF35" s="398"/>
      <c r="AG35" s="398"/>
      <c r="AH35" s="398"/>
      <c r="AI35" s="398" t="s">
        <v>610</v>
      </c>
      <c r="AJ35" s="398"/>
      <c r="AK35" s="398"/>
      <c r="AL35" s="398"/>
      <c r="AM35" s="398" t="s">
        <v>623</v>
      </c>
      <c r="AN35" s="398"/>
      <c r="AO35" s="398"/>
      <c r="AP35" s="398"/>
      <c r="AQ35" s="389">
        <v>4000</v>
      </c>
      <c r="AR35" s="372"/>
      <c r="AS35" s="372"/>
      <c r="AT35" s="372"/>
      <c r="AU35" s="372"/>
      <c r="AV35" s="372"/>
      <c r="AW35" s="372"/>
      <c r="AX35" s="373"/>
    </row>
    <row r="36" spans="1:50" ht="23.25" customHeight="1">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619</v>
      </c>
      <c r="AC36" s="426"/>
      <c r="AD36" s="427"/>
      <c r="AE36" s="428" t="s">
        <v>610</v>
      </c>
      <c r="AF36" s="428"/>
      <c r="AG36" s="428"/>
      <c r="AH36" s="428"/>
      <c r="AI36" s="428" t="s">
        <v>610</v>
      </c>
      <c r="AJ36" s="428"/>
      <c r="AK36" s="428"/>
      <c r="AL36" s="428"/>
      <c r="AM36" s="398" t="s">
        <v>285</v>
      </c>
      <c r="AN36" s="398"/>
      <c r="AO36" s="398"/>
      <c r="AP36" s="398"/>
      <c r="AQ36" s="428" t="s">
        <v>625</v>
      </c>
      <c r="AR36" s="428"/>
      <c r="AS36" s="428"/>
      <c r="AT36" s="428"/>
      <c r="AU36" s="428"/>
      <c r="AV36" s="428"/>
      <c r="AW36" s="428"/>
      <c r="AX36" s="430"/>
    </row>
    <row r="37" spans="1:50" ht="18.75" customHeight="1">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0" ht="18.75" customHeight="1">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610</v>
      </c>
      <c r="AR38" s="432"/>
      <c r="AS38" s="433" t="s">
        <v>175</v>
      </c>
      <c r="AT38" s="434"/>
      <c r="AU38" s="435">
        <v>6</v>
      </c>
      <c r="AV38" s="435"/>
      <c r="AW38" s="324" t="s">
        <v>166</v>
      </c>
      <c r="AX38" s="329"/>
    </row>
    <row r="39" spans="1:50" ht="23.25" customHeight="1">
      <c r="A39" s="472"/>
      <c r="B39" s="470"/>
      <c r="C39" s="470"/>
      <c r="D39" s="470"/>
      <c r="E39" s="470"/>
      <c r="F39" s="471"/>
      <c r="G39" s="374" t="s">
        <v>611</v>
      </c>
      <c r="H39" s="375"/>
      <c r="I39" s="375"/>
      <c r="J39" s="375"/>
      <c r="K39" s="375"/>
      <c r="L39" s="375"/>
      <c r="M39" s="375"/>
      <c r="N39" s="375"/>
      <c r="O39" s="376"/>
      <c r="P39" s="139" t="s">
        <v>612</v>
      </c>
      <c r="Q39" s="139"/>
      <c r="R39" s="139"/>
      <c r="S39" s="139"/>
      <c r="T39" s="139"/>
      <c r="U39" s="139"/>
      <c r="V39" s="139"/>
      <c r="W39" s="139"/>
      <c r="X39" s="140"/>
      <c r="Y39" s="385" t="s">
        <v>12</v>
      </c>
      <c r="Z39" s="386"/>
      <c r="AA39" s="387"/>
      <c r="AB39" s="388" t="s">
        <v>613</v>
      </c>
      <c r="AC39" s="388"/>
      <c r="AD39" s="388"/>
      <c r="AE39" s="389" t="s">
        <v>610</v>
      </c>
      <c r="AF39" s="372"/>
      <c r="AG39" s="372"/>
      <c r="AH39" s="372"/>
      <c r="AI39" s="389" t="s">
        <v>610</v>
      </c>
      <c r="AJ39" s="372"/>
      <c r="AK39" s="372"/>
      <c r="AL39" s="372"/>
      <c r="AM39" s="389" t="s">
        <v>640</v>
      </c>
      <c r="AN39" s="372"/>
      <c r="AO39" s="372"/>
      <c r="AP39" s="372"/>
      <c r="AQ39" s="391" t="s">
        <v>610</v>
      </c>
      <c r="AR39" s="392"/>
      <c r="AS39" s="392"/>
      <c r="AT39" s="393"/>
      <c r="AU39" s="372" t="s">
        <v>610</v>
      </c>
      <c r="AV39" s="372"/>
      <c r="AW39" s="372"/>
      <c r="AX39" s="373"/>
    </row>
    <row r="40" spans="1:50" ht="23.25" customHeight="1">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613</v>
      </c>
      <c r="AC40" s="447"/>
      <c r="AD40" s="447"/>
      <c r="AE40" s="389" t="s">
        <v>610</v>
      </c>
      <c r="AF40" s="372"/>
      <c r="AG40" s="372"/>
      <c r="AH40" s="372"/>
      <c r="AI40" s="389" t="s">
        <v>610</v>
      </c>
      <c r="AJ40" s="372"/>
      <c r="AK40" s="372"/>
      <c r="AL40" s="372"/>
      <c r="AM40" s="389" t="s">
        <v>640</v>
      </c>
      <c r="AN40" s="372"/>
      <c r="AO40" s="372"/>
      <c r="AP40" s="372"/>
      <c r="AQ40" s="391" t="s">
        <v>610</v>
      </c>
      <c r="AR40" s="392"/>
      <c r="AS40" s="392"/>
      <c r="AT40" s="393"/>
      <c r="AU40" s="372">
        <v>800</v>
      </c>
      <c r="AV40" s="372"/>
      <c r="AW40" s="372"/>
      <c r="AX40" s="373"/>
    </row>
    <row r="41" spans="1:50" ht="23.25" customHeight="1">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610</v>
      </c>
      <c r="AF41" s="372"/>
      <c r="AG41" s="372"/>
      <c r="AH41" s="372"/>
      <c r="AI41" s="389" t="s">
        <v>610</v>
      </c>
      <c r="AJ41" s="372"/>
      <c r="AK41" s="372"/>
      <c r="AL41" s="372"/>
      <c r="AM41" s="389" t="s">
        <v>640</v>
      </c>
      <c r="AN41" s="372"/>
      <c r="AO41" s="372"/>
      <c r="AP41" s="372"/>
      <c r="AQ41" s="391" t="s">
        <v>610</v>
      </c>
      <c r="AR41" s="392"/>
      <c r="AS41" s="392"/>
      <c r="AT41" s="393"/>
      <c r="AU41" s="372" t="s">
        <v>610</v>
      </c>
      <c r="AV41" s="372"/>
      <c r="AW41" s="372"/>
      <c r="AX41" s="373"/>
    </row>
    <row r="42" spans="1:50" ht="23.25" customHeight="1">
      <c r="A42" s="460" t="s">
        <v>261</v>
      </c>
      <c r="B42" s="455"/>
      <c r="C42" s="455"/>
      <c r="D42" s="455"/>
      <c r="E42" s="455"/>
      <c r="F42" s="456"/>
      <c r="G42" s="496" t="s">
        <v>614</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0" ht="51" customHeight="1">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customHeight="1" hidden="1">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customHeight="1" hidden="1">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aca="true" t="shared" si="0" ref="AY45:AY53">$AY$44</f>
        <v>0</v>
      </c>
    </row>
    <row r="46" spans="1:51" ht="22.5" customHeight="1" hidden="1">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customHeight="1" hidden="1">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customHeight="1" hidden="1">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55" ht="18.75" customHeight="1" hidden="1">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customHeight="1" hidden="1">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51" ht="23.25" customHeight="1" hidden="1">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55" ht="23.25" customHeight="1" hidden="1">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customHeight="1" hidden="1">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55" ht="18.75" customHeight="1" hidden="1">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customHeight="1" hidden="1">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51" ht="23.25" customHeight="1" hidden="1">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55" ht="23.25" customHeight="1" hidden="1">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customHeight="1" hidden="1">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55" ht="18.75" customHeight="1" hidden="1">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customHeight="1" hidden="1">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51" ht="23.25" customHeight="1" hidden="1">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55" ht="23.25" customHeight="1" hidden="1">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customHeight="1" hidden="1" thickBot="1">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51" ht="47.25" customHeight="1" hidden="1">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hidden="1">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0</v>
      </c>
    </row>
    <row r="66" spans="1:51" ht="23.25" customHeight="1" hidden="1">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customHeight="1" hidden="1">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customHeight="1" hidden="1">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customHeight="1" hidden="1">
      <c r="A69" s="439"/>
      <c r="B69" s="440"/>
      <c r="C69" s="440"/>
      <c r="D69" s="440"/>
      <c r="E69" s="440"/>
      <c r="F69" s="441"/>
      <c r="G69" s="394" t="s">
        <v>620</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customHeight="1" hidden="1">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customHeight="1">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1</v>
      </c>
    </row>
    <row r="72" spans="1:51" ht="18.75" customHeight="1">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t="s">
        <v>654</v>
      </c>
      <c r="AR72" s="432"/>
      <c r="AS72" s="433" t="s">
        <v>175</v>
      </c>
      <c r="AT72" s="434"/>
      <c r="AU72" s="435">
        <v>8</v>
      </c>
      <c r="AV72" s="435"/>
      <c r="AW72" s="324" t="s">
        <v>166</v>
      </c>
      <c r="AX72" s="329"/>
      <c r="AY72">
        <f aca="true" t="shared" si="1" ref="AY72:AY77">$AY$71</f>
        <v>1</v>
      </c>
    </row>
    <row r="73" spans="1:51" ht="23.25" customHeight="1">
      <c r="A73" s="508"/>
      <c r="B73" s="506"/>
      <c r="C73" s="506"/>
      <c r="D73" s="506"/>
      <c r="E73" s="506"/>
      <c r="F73" s="507"/>
      <c r="G73" s="374" t="s">
        <v>655</v>
      </c>
      <c r="H73" s="375"/>
      <c r="I73" s="375"/>
      <c r="J73" s="375"/>
      <c r="K73" s="375"/>
      <c r="L73" s="375"/>
      <c r="M73" s="375"/>
      <c r="N73" s="375"/>
      <c r="O73" s="376"/>
      <c r="P73" s="139" t="s">
        <v>656</v>
      </c>
      <c r="Q73" s="139"/>
      <c r="R73" s="139"/>
      <c r="S73" s="139"/>
      <c r="T73" s="139"/>
      <c r="U73" s="139"/>
      <c r="V73" s="139"/>
      <c r="W73" s="139"/>
      <c r="X73" s="140"/>
      <c r="Y73" s="385" t="s">
        <v>12</v>
      </c>
      <c r="Z73" s="386"/>
      <c r="AA73" s="387"/>
      <c r="AB73" s="388" t="s">
        <v>657</v>
      </c>
      <c r="AC73" s="388"/>
      <c r="AD73" s="388"/>
      <c r="AE73" s="389" t="s">
        <v>654</v>
      </c>
      <c r="AF73" s="372"/>
      <c r="AG73" s="372"/>
      <c r="AH73" s="372"/>
      <c r="AI73" s="389" t="s">
        <v>654</v>
      </c>
      <c r="AJ73" s="372"/>
      <c r="AK73" s="372"/>
      <c r="AL73" s="372"/>
      <c r="AM73" s="389" t="s">
        <v>659</v>
      </c>
      <c r="AN73" s="372"/>
      <c r="AO73" s="372"/>
      <c r="AP73" s="372"/>
      <c r="AQ73" s="391" t="s">
        <v>654</v>
      </c>
      <c r="AR73" s="392"/>
      <c r="AS73" s="392"/>
      <c r="AT73" s="393"/>
      <c r="AU73" s="372" t="s">
        <v>654</v>
      </c>
      <c r="AV73" s="372"/>
      <c r="AW73" s="372"/>
      <c r="AX73" s="373"/>
      <c r="AY73">
        <f t="shared" si="1"/>
        <v>1</v>
      </c>
    </row>
    <row r="74" spans="1:51" ht="23.25" customHeight="1">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t="s">
        <v>657</v>
      </c>
      <c r="AC74" s="447"/>
      <c r="AD74" s="447"/>
      <c r="AE74" s="389" t="s">
        <v>658</v>
      </c>
      <c r="AF74" s="372"/>
      <c r="AG74" s="372"/>
      <c r="AH74" s="372"/>
      <c r="AI74" s="389" t="s">
        <v>654</v>
      </c>
      <c r="AJ74" s="372"/>
      <c r="AK74" s="372"/>
      <c r="AL74" s="372"/>
      <c r="AM74" s="389" t="s">
        <v>660</v>
      </c>
      <c r="AN74" s="372"/>
      <c r="AO74" s="372"/>
      <c r="AP74" s="372"/>
      <c r="AQ74" s="391" t="s">
        <v>654</v>
      </c>
      <c r="AR74" s="392"/>
      <c r="AS74" s="392"/>
      <c r="AT74" s="393"/>
      <c r="AU74" s="372">
        <v>50</v>
      </c>
      <c r="AV74" s="372"/>
      <c r="AW74" s="372"/>
      <c r="AX74" s="373"/>
      <c r="AY74">
        <f t="shared" si="1"/>
        <v>1</v>
      </c>
    </row>
    <row r="75" spans="1:51" ht="23.25" customHeight="1">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t="s">
        <v>654</v>
      </c>
      <c r="AF75" s="372"/>
      <c r="AG75" s="372"/>
      <c r="AH75" s="372"/>
      <c r="AI75" s="389" t="s">
        <v>654</v>
      </c>
      <c r="AJ75" s="372"/>
      <c r="AK75" s="372"/>
      <c r="AL75" s="372"/>
      <c r="AM75" s="389" t="s">
        <v>654</v>
      </c>
      <c r="AN75" s="372"/>
      <c r="AO75" s="372"/>
      <c r="AP75" s="372"/>
      <c r="AQ75" s="391" t="s">
        <v>659</v>
      </c>
      <c r="AR75" s="392"/>
      <c r="AS75" s="392"/>
      <c r="AT75" s="393"/>
      <c r="AU75" s="372" t="s">
        <v>659</v>
      </c>
      <c r="AV75" s="372"/>
      <c r="AW75" s="372"/>
      <c r="AX75" s="373"/>
      <c r="AY75">
        <f t="shared" si="1"/>
        <v>1</v>
      </c>
    </row>
    <row r="76" spans="1:51" ht="23.25" customHeight="1">
      <c r="A76" s="460" t="s">
        <v>261</v>
      </c>
      <c r="B76" s="455"/>
      <c r="C76" s="455"/>
      <c r="D76" s="455"/>
      <c r="E76" s="455"/>
      <c r="F76" s="456"/>
      <c r="G76" s="496" t="s">
        <v>661</v>
      </c>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1</v>
      </c>
    </row>
    <row r="77" spans="1:51" ht="51" customHeight="1" thickBot="1">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1</v>
      </c>
    </row>
    <row r="78" spans="1:51" ht="18.75" customHeight="1" hidden="1">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customHeight="1" hidden="1">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aca="true" t="shared" si="2" ref="AY79:AY87">$AY$78</f>
        <v>0</v>
      </c>
    </row>
    <row r="80" spans="1:51" ht="22.5" customHeight="1" hidden="1">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51" ht="22.5" customHeight="1" hidden="1">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51" ht="19.5" customHeight="1" hidden="1">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55" ht="18.75" customHeight="1" hidden="1">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customHeight="1" hidden="1">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51" ht="23.25" customHeight="1" hidden="1">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55" ht="23.25" customHeight="1" hidden="1">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customHeight="1" hidden="1">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55" ht="18.75" customHeight="1" hidden="1">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customHeight="1" hidden="1">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51" ht="23.25" customHeight="1" hidden="1">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55" ht="23.25" customHeight="1" hidden="1">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customHeight="1" hidden="1">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55" ht="18.75" customHeight="1" hidden="1">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customHeight="1" hidden="1">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51" ht="23.25" customHeight="1" hidden="1">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55" ht="23.25" customHeight="1" hidden="1">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customHeight="1" hidden="1" thickBot="1">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51" ht="47.25" customHeight="1" hidden="1">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51" ht="31.5" customHeight="1" hidden="1">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0</v>
      </c>
    </row>
    <row r="100" spans="1:51" ht="23.25" customHeight="1" hidden="1">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51" ht="23.25" customHeight="1" hidden="1">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51" ht="23.25" customHeight="1" hidden="1">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51" ht="23.25" customHeight="1" hidden="1">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51" ht="46.5" customHeight="1" hidden="1">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51" ht="18.75" customHeight="1" hidden="1">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51" ht="18.75" customHeight="1" hidden="1">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aca="true" t="shared" si="3" ref="AY106:AY111">$AY$105</f>
        <v>0</v>
      </c>
    </row>
    <row r="107" spans="1:51" ht="23.25" customHeight="1" hidden="1">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51" ht="23.25" customHeight="1" hidden="1">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51" ht="23.25" customHeight="1" hidden="1">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51" ht="23.25" customHeight="1" hidden="1">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51" ht="23.25" customHeight="1" hidden="1">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51" ht="18.75" customHeight="1" hidden="1">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51" ht="22.5" customHeight="1" hidden="1">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aca="true" t="shared" si="4" ref="AY113:AY121">$AY$112</f>
        <v>0</v>
      </c>
    </row>
    <row r="114" spans="1:51" ht="22.5" customHeight="1" hidden="1">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51" ht="22.5" customHeight="1" hidden="1">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51" ht="19.5" customHeight="1" hidden="1">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55" ht="18.75" customHeight="1" hidden="1">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customHeight="1" hidden="1">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51" ht="23.25" customHeight="1" hidden="1">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55" ht="23.25" customHeight="1" hidden="1">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customHeight="1" hidden="1">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55" ht="18.75" customHeight="1" hidden="1">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customHeight="1" hidden="1">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51" ht="23.25" customHeight="1" hidden="1">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55" ht="23.25" customHeight="1" hidden="1">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customHeight="1" hidden="1">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55" ht="18.75" customHeight="1" hidden="1">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customHeight="1" hidden="1">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51" ht="23.25" customHeight="1" hidden="1">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55" ht="23.25" customHeight="1" hidden="1">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customHeight="1" hidden="1" thickBot="1">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51" ht="47.25" customHeight="1" hidden="1">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51" ht="31.5" customHeight="1" hidden="1">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51" ht="23.25" customHeight="1" hidden="1">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51" ht="23.25" customHeight="1" hidden="1">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51" ht="23.25" customHeight="1" hidden="1">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51" ht="23.25" customHeight="1" hidden="1">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51" ht="46.5" customHeight="1" hidden="1">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51" ht="18.75" customHeight="1" hidden="1">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51" ht="18.75" customHeight="1" hidden="1">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aca="true" t="shared" si="5" ref="AY140:AY145">$AY$139</f>
        <v>0</v>
      </c>
    </row>
    <row r="141" spans="1:51" ht="23.25" customHeight="1" hidden="1">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51" ht="23.25" customHeight="1" hidden="1">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51" ht="23.25" customHeight="1" hidden="1">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51" ht="23.25" customHeight="1" hidden="1">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51" ht="23.25" customHeight="1" hidden="1">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51" ht="18.75" customHeight="1" hidden="1">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51" ht="22.5" customHeight="1" hidden="1">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aca="true" t="shared" si="6" ref="AY147:AY155">$AY$146</f>
        <v>0</v>
      </c>
    </row>
    <row r="148" spans="1:51" ht="22.5" customHeight="1" hidden="1">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51" ht="22.5" customHeight="1" hidden="1">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51" ht="19.5" customHeight="1" hidden="1">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55" ht="18.75" customHeight="1" hidden="1">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customHeight="1" hidden="1">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51" ht="23.25" customHeight="1" hidden="1">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55" ht="23.25" customHeight="1" hidden="1">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customHeight="1" hidden="1">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55" ht="18.75" customHeight="1" hidden="1">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customHeight="1" hidden="1">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51" ht="23.25" customHeight="1" hidden="1">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55" ht="23.25" customHeight="1" hidden="1">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customHeight="1" hidden="1">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55" ht="18.75" customHeight="1" hidden="1">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customHeight="1" hidden="1">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51" ht="23.25" customHeight="1" hidden="1">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55" ht="23.25" customHeight="1" hidden="1">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customHeight="1" hidden="1" thickBot="1">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51" ht="47.25" customHeight="1" hidden="1">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51" ht="31.5" customHeight="1" hidden="1">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51" ht="23.25" customHeight="1" hidden="1">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51" ht="23.25" customHeight="1" hidden="1">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51" ht="23.25" customHeight="1" hidden="1">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51" ht="23.25" customHeight="1" hidden="1">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51" ht="46.5" customHeight="1" hidden="1">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51" ht="18.75" customHeight="1" hidden="1">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51" ht="18.75" customHeight="1" hidden="1">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aca="true" t="shared" si="7" ref="AY174:AY179">$AY$173</f>
        <v>0</v>
      </c>
    </row>
    <row r="175" spans="1:51" ht="23.25" customHeight="1" hidden="1">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51" ht="23.25" customHeight="1" hidden="1">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51" ht="23.25" customHeight="1" hidden="1">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51" ht="23.25" customHeight="1" hidden="1">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51" ht="23.25" customHeight="1" hidden="1">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51" ht="18.75" customHeight="1" hidden="1">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51" ht="22.5" customHeight="1" hidden="1">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aca="true" t="shared" si="8" ref="AY181:AY189">$AY$180</f>
        <v>0</v>
      </c>
    </row>
    <row r="182" spans="1:51" ht="22.5" customHeight="1" hidden="1">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51" ht="22.5" customHeight="1" hidden="1">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51" ht="19.5" customHeight="1" hidden="1">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55" ht="18.75" customHeight="1" hidden="1">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customHeight="1" hidden="1">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51" ht="23.25" customHeight="1" hidden="1">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55" ht="23.25" customHeight="1" hidden="1">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customHeight="1" hidden="1">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55" ht="18.75" customHeight="1" hidden="1">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customHeight="1" hidden="1">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51" ht="23.25" customHeight="1" hidden="1">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55" ht="23.25" customHeight="1" hidden="1">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customHeight="1" hidden="1">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55" ht="18.75" customHeight="1" hidden="1">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customHeight="1" hidden="1">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51" ht="23.25" customHeight="1" hidden="1">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$AY$195</f>
        <v>0</v>
      </c>
    </row>
    <row r="198" spans="1:55" ht="23.25" customHeight="1" hidden="1">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$AY$195</f>
        <v>0</v>
      </c>
      <c r="AZ198" s="10"/>
      <c r="BA198" s="10"/>
      <c r="BB198" s="10"/>
      <c r="BC198" s="10"/>
    </row>
    <row r="199" spans="1:60" ht="23.25" customHeight="1" hidden="1" thickBot="1">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$AY$195</f>
        <v>0</v>
      </c>
      <c r="AZ199" s="10"/>
      <c r="BA199" s="10"/>
      <c r="BB199" s="10"/>
      <c r="BC199" s="10"/>
      <c r="BD199" s="10"/>
      <c r="BE199" s="10"/>
      <c r="BF199" s="10"/>
      <c r="BG199" s="10"/>
      <c r="BH199" s="10"/>
    </row>
    <row r="200" spans="1:51" ht="18.75" customHeight="1" hidden="1">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51" ht="18.75" customHeight="1" hidden="1">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aca="true" t="shared" si="9" ref="AY201:AY207">$AY$200</f>
        <v>0</v>
      </c>
    </row>
    <row r="202" spans="1:51" ht="23.25" customHeight="1" hidden="1">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9"/>
        <v>0</v>
      </c>
    </row>
    <row r="203" spans="1:51" ht="23.25" customHeight="1" hidden="1">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9"/>
        <v>0</v>
      </c>
    </row>
    <row r="204" spans="1:51" ht="23.25" customHeight="1" hidden="1">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9"/>
        <v>0</v>
      </c>
    </row>
    <row r="205" spans="1:51" ht="23.25" customHeight="1" hidden="1">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9"/>
        <v>0</v>
      </c>
    </row>
    <row r="206" spans="1:51" ht="23.25" customHeight="1" hidden="1">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9"/>
        <v>0</v>
      </c>
    </row>
    <row r="207" spans="1:51" ht="23.25" customHeight="1" hidden="1">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9"/>
        <v>0</v>
      </c>
    </row>
    <row r="208" spans="1:51" ht="18.75" customHeight="1" hidden="1">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customHeight="1" hidden="1">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customHeight="1" hidden="1">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customHeight="1" hidden="1">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customHeight="1" hidden="1">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customHeight="1" hidden="1">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hidden="1" thickBot="1">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c r="AS214" s="660"/>
      <c r="AT214" s="661"/>
      <c r="AU214" s="661"/>
      <c r="AV214" s="661"/>
      <c r="AW214" s="661"/>
      <c r="AX214" s="662"/>
      <c r="AY214">
        <f>COUNTIF($AR$214,"☑")</f>
        <v>0</v>
      </c>
    </row>
    <row r="215" spans="1:50" ht="45" customHeight="1">
      <c r="A215" s="650" t="s">
        <v>284</v>
      </c>
      <c r="B215" s="651"/>
      <c r="C215" s="653" t="s">
        <v>178</v>
      </c>
      <c r="D215" s="651"/>
      <c r="E215" s="654" t="s">
        <v>194</v>
      </c>
      <c r="F215" s="655"/>
      <c r="G215" s="656" t="s">
        <v>648</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0" ht="32.25" customHeight="1">
      <c r="A216" s="652"/>
      <c r="B216" s="640"/>
      <c r="C216" s="639"/>
      <c r="D216" s="640"/>
      <c r="E216" s="454" t="s">
        <v>193</v>
      </c>
      <c r="F216" s="456"/>
      <c r="G216" s="138" t="s">
        <v>649</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650</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0" ht="21" customHeight="1">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651</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c r="A218" s="652"/>
      <c r="B218" s="640"/>
      <c r="C218" s="637" t="s">
        <v>600</v>
      </c>
      <c r="D218" s="638"/>
      <c r="E218" s="454" t="s">
        <v>280</v>
      </c>
      <c r="F218" s="456"/>
      <c r="G218" s="618" t="s">
        <v>181</v>
      </c>
      <c r="H218" s="619"/>
      <c r="I218" s="619"/>
      <c r="J218" s="641" t="s">
        <v>610</v>
      </c>
      <c r="K218" s="642"/>
      <c r="L218" s="642"/>
      <c r="M218" s="642"/>
      <c r="N218" s="642"/>
      <c r="O218" s="642"/>
      <c r="P218" s="642"/>
      <c r="Q218" s="642"/>
      <c r="R218" s="642"/>
      <c r="S218" s="642"/>
      <c r="T218" s="643"/>
      <c r="U218" s="616" t="s">
        <v>285</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651</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285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0" ht="27" customHeight="1">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0" ht="27" customHeight="1">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0" ht="158.25" customHeight="1">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621</v>
      </c>
      <c r="AE223" s="706"/>
      <c r="AF223" s="706"/>
      <c r="AG223" s="707" t="s">
        <v>626</v>
      </c>
      <c r="AH223" s="708"/>
      <c r="AI223" s="708"/>
      <c r="AJ223" s="708"/>
      <c r="AK223" s="708"/>
      <c r="AL223" s="708"/>
      <c r="AM223" s="708"/>
      <c r="AN223" s="708"/>
      <c r="AO223" s="708"/>
      <c r="AP223" s="708"/>
      <c r="AQ223" s="708"/>
      <c r="AR223" s="708"/>
      <c r="AS223" s="708"/>
      <c r="AT223" s="708"/>
      <c r="AU223" s="708"/>
      <c r="AV223" s="708"/>
      <c r="AW223" s="708"/>
      <c r="AX223" s="709"/>
    </row>
    <row r="224" spans="1:50" ht="114" customHeight="1">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621</v>
      </c>
      <c r="AE224" s="687"/>
      <c r="AF224" s="687"/>
      <c r="AG224" s="713" t="s">
        <v>643</v>
      </c>
      <c r="AH224" s="714"/>
      <c r="AI224" s="714"/>
      <c r="AJ224" s="714"/>
      <c r="AK224" s="714"/>
      <c r="AL224" s="714"/>
      <c r="AM224" s="714"/>
      <c r="AN224" s="714"/>
      <c r="AO224" s="714"/>
      <c r="AP224" s="714"/>
      <c r="AQ224" s="714"/>
      <c r="AR224" s="714"/>
      <c r="AS224" s="714"/>
      <c r="AT224" s="714"/>
      <c r="AU224" s="714"/>
      <c r="AV224" s="714"/>
      <c r="AW224" s="714"/>
      <c r="AX224" s="715"/>
    </row>
    <row r="225" spans="1:50" ht="90" customHeight="1">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621</v>
      </c>
      <c r="AE225" s="720"/>
      <c r="AF225" s="720"/>
      <c r="AG225" s="721" t="s">
        <v>627</v>
      </c>
      <c r="AH225" s="722"/>
      <c r="AI225" s="722"/>
      <c r="AJ225" s="722"/>
      <c r="AK225" s="722"/>
      <c r="AL225" s="722"/>
      <c r="AM225" s="722"/>
      <c r="AN225" s="722"/>
      <c r="AO225" s="722"/>
      <c r="AP225" s="722"/>
      <c r="AQ225" s="722"/>
      <c r="AR225" s="722"/>
      <c r="AS225" s="722"/>
      <c r="AT225" s="722"/>
      <c r="AU225" s="722"/>
      <c r="AV225" s="722"/>
      <c r="AW225" s="722"/>
      <c r="AX225" s="723"/>
    </row>
    <row r="226" spans="1:50" ht="27" customHeight="1">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621</v>
      </c>
      <c r="AE226" s="674"/>
      <c r="AF226" s="674"/>
      <c r="AG226" s="675" t="s">
        <v>646</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628</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628</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36" customHeight="1">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621</v>
      </c>
      <c r="AE229" s="739"/>
      <c r="AF229" s="739"/>
      <c r="AG229" s="740" t="s">
        <v>629</v>
      </c>
      <c r="AH229" s="741"/>
      <c r="AI229" s="741"/>
      <c r="AJ229" s="741"/>
      <c r="AK229" s="741"/>
      <c r="AL229" s="741"/>
      <c r="AM229" s="741"/>
      <c r="AN229" s="741"/>
      <c r="AO229" s="741"/>
      <c r="AP229" s="741"/>
      <c r="AQ229" s="741"/>
      <c r="AR229" s="741"/>
      <c r="AS229" s="741"/>
      <c r="AT229" s="741"/>
      <c r="AU229" s="741"/>
      <c r="AV229" s="741"/>
      <c r="AW229" s="741"/>
      <c r="AX229" s="742"/>
    </row>
    <row r="230" spans="1:50" ht="60.75" customHeight="1">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621</v>
      </c>
      <c r="AE230" s="687"/>
      <c r="AF230" s="687"/>
      <c r="AG230" s="713" t="s">
        <v>630</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621</v>
      </c>
      <c r="AE231" s="687"/>
      <c r="AF231" s="687"/>
      <c r="AG231" s="713" t="s">
        <v>631</v>
      </c>
      <c r="AH231" s="714"/>
      <c r="AI231" s="714"/>
      <c r="AJ231" s="714"/>
      <c r="AK231" s="714"/>
      <c r="AL231" s="714"/>
      <c r="AM231" s="714"/>
      <c r="AN231" s="714"/>
      <c r="AO231" s="714"/>
      <c r="AP231" s="714"/>
      <c r="AQ231" s="714"/>
      <c r="AR231" s="714"/>
      <c r="AS231" s="714"/>
      <c r="AT231" s="714"/>
      <c r="AU231" s="714"/>
      <c r="AV231" s="714"/>
      <c r="AW231" s="714"/>
      <c r="AX231" s="715"/>
    </row>
    <row r="232" spans="1:50" ht="77.25" customHeight="1">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621</v>
      </c>
      <c r="AE232" s="687"/>
      <c r="AF232" s="687"/>
      <c r="AG232" s="713" t="s">
        <v>644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632</v>
      </c>
      <c r="AE233" s="720"/>
      <c r="AF233" s="720"/>
      <c r="AG233" s="735" t="s">
        <v>285</v>
      </c>
      <c r="AH233" s="736"/>
      <c r="AI233" s="736"/>
      <c r="AJ233" s="736"/>
      <c r="AK233" s="736"/>
      <c r="AL233" s="736"/>
      <c r="AM233" s="736"/>
      <c r="AN233" s="736"/>
      <c r="AO233" s="736"/>
      <c r="AP233" s="736"/>
      <c r="AQ233" s="736"/>
      <c r="AR233" s="736"/>
      <c r="AS233" s="736"/>
      <c r="AT233" s="736"/>
      <c r="AU233" s="736"/>
      <c r="AV233" s="736"/>
      <c r="AW233" s="736"/>
      <c r="AX233" s="737"/>
    </row>
    <row r="234" spans="1:50" ht="94.5" customHeight="1">
      <c r="A234" s="664"/>
      <c r="B234" s="666"/>
      <c r="C234" s="724" t="s">
        <v>235</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6" t="s">
        <v>621</v>
      </c>
      <c r="AE234" s="687"/>
      <c r="AF234" s="688"/>
      <c r="AG234" s="713" t="s">
        <v>647</v>
      </c>
      <c r="AH234" s="714"/>
      <c r="AI234" s="714"/>
      <c r="AJ234" s="714"/>
      <c r="AK234" s="714"/>
      <c r="AL234" s="714"/>
      <c r="AM234" s="714"/>
      <c r="AN234" s="714"/>
      <c r="AO234" s="714"/>
      <c r="AP234" s="714"/>
      <c r="AQ234" s="714"/>
      <c r="AR234" s="714"/>
      <c r="AS234" s="714"/>
      <c r="AT234" s="714"/>
      <c r="AU234" s="714"/>
      <c r="AV234" s="714"/>
      <c r="AW234" s="714"/>
      <c r="AX234" s="715"/>
    </row>
    <row r="235" spans="1:50" ht="87" customHeight="1">
      <c r="A235" s="667"/>
      <c r="B235" s="668"/>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621</v>
      </c>
      <c r="AE235" s="731"/>
      <c r="AF235" s="732"/>
      <c r="AG235" s="721" t="s">
        <v>633</v>
      </c>
      <c r="AH235" s="722"/>
      <c r="AI235" s="722"/>
      <c r="AJ235" s="722"/>
      <c r="AK235" s="722"/>
      <c r="AL235" s="722"/>
      <c r="AM235" s="722"/>
      <c r="AN235" s="722"/>
      <c r="AO235" s="722"/>
      <c r="AP235" s="722"/>
      <c r="AQ235" s="722"/>
      <c r="AR235" s="722"/>
      <c r="AS235" s="722"/>
      <c r="AT235" s="722"/>
      <c r="AU235" s="722"/>
      <c r="AV235" s="722"/>
      <c r="AW235" s="722"/>
      <c r="AX235" s="723"/>
    </row>
    <row r="236" spans="1:50" ht="27" customHeight="1">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632</v>
      </c>
      <c r="AE236" s="739"/>
      <c r="AF236" s="749"/>
      <c r="AG236" s="740" t="s">
        <v>285</v>
      </c>
      <c r="AH236" s="741"/>
      <c r="AI236" s="741"/>
      <c r="AJ236" s="741"/>
      <c r="AK236" s="741"/>
      <c r="AL236" s="741"/>
      <c r="AM236" s="741"/>
      <c r="AN236" s="741"/>
      <c r="AO236" s="741"/>
      <c r="AP236" s="741"/>
      <c r="AQ236" s="741"/>
      <c r="AR236" s="741"/>
      <c r="AS236" s="741"/>
      <c r="AT236" s="741"/>
      <c r="AU236" s="741"/>
      <c r="AV236" s="741"/>
      <c r="AW236" s="741"/>
      <c r="AX236" s="742"/>
    </row>
    <row r="237" spans="1:50" ht="145.5" customHeight="1">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621</v>
      </c>
      <c r="AE237" s="754"/>
      <c r="AF237" s="754"/>
      <c r="AG237" s="713" t="s">
        <v>634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632</v>
      </c>
      <c r="AE238" s="687"/>
      <c r="AF238" s="687"/>
      <c r="AG238" s="713" t="s">
        <v>285</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632</v>
      </c>
      <c r="AE239" s="687"/>
      <c r="AF239" s="687"/>
      <c r="AG239" s="743" t="s">
        <v>285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632</v>
      </c>
      <c r="AE240" s="674"/>
      <c r="AF240" s="766"/>
      <c r="AG240" s="675" t="s">
        <v>652</v>
      </c>
      <c r="AH240" s="139"/>
      <c r="AI240" s="139"/>
      <c r="AJ240" s="139"/>
      <c r="AK240" s="139"/>
      <c r="AL240" s="139"/>
      <c r="AM240" s="139"/>
      <c r="AN240" s="139"/>
      <c r="AO240" s="139"/>
      <c r="AP240" s="139"/>
      <c r="AQ240" s="139"/>
      <c r="AR240" s="139"/>
      <c r="AS240" s="139"/>
      <c r="AT240" s="139"/>
      <c r="AU240" s="139"/>
      <c r="AV240" s="139"/>
      <c r="AW240" s="139"/>
      <c r="AX240" s="676"/>
    </row>
    <row r="241" spans="1:50" ht="19.5" customHeight="1">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hidden="1">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hidden="1">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hidden="1">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hidden="1">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c r="A247" s="122" t="s">
        <v>45</v>
      </c>
      <c r="B247" s="123"/>
      <c r="C247" s="126" t="s">
        <v>49</v>
      </c>
      <c r="D247" s="127"/>
      <c r="E247" s="127"/>
      <c r="F247" s="128"/>
      <c r="G247" s="129" t="s">
        <v>642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c r="A248" s="124"/>
      <c r="B248" s="125"/>
      <c r="C248" s="131" t="s">
        <v>53</v>
      </c>
      <c r="D248" s="132"/>
      <c r="E248" s="132"/>
      <c r="F248" s="133"/>
      <c r="G248" s="134" t="s">
        <v>645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c r="A250" s="112" t="s">
        <v>663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c r="A252" s="118" t="s">
        <v>131</v>
      </c>
      <c r="B252" s="119"/>
      <c r="C252" s="119"/>
      <c r="D252" s="119"/>
      <c r="E252" s="120"/>
      <c r="F252" s="121" t="s">
        <v>664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c r="A254" s="118" t="s">
        <v>671</v>
      </c>
      <c r="B254" s="119"/>
      <c r="C254" s="119"/>
      <c r="D254" s="119"/>
      <c r="E254" s="120"/>
      <c r="F254" s="774" t="s">
        <v>665</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c r="A256" s="780" t="s">
        <v>666</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1" ht="24.75" customHeight="1">
      <c r="A258" s="784" t="s">
        <v>278</v>
      </c>
      <c r="B258" s="785"/>
      <c r="C258" s="785"/>
      <c r="D258" s="786"/>
      <c r="E258" s="770" t="s">
        <v>610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0" ht="24.75" customHeight="1">
      <c r="A259" s="136" t="s">
        <v>277</v>
      </c>
      <c r="B259" s="136"/>
      <c r="C259" s="136"/>
      <c r="D259" s="136"/>
      <c r="E259" s="770" t="s">
        <v>610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0" ht="24.75" customHeight="1">
      <c r="A260" s="136" t="s">
        <v>276</v>
      </c>
      <c r="B260" s="136"/>
      <c r="C260" s="136"/>
      <c r="D260" s="136"/>
      <c r="E260" s="770" t="s">
        <v>610</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0" ht="24.75" customHeight="1">
      <c r="A261" s="136" t="s">
        <v>275</v>
      </c>
      <c r="B261" s="136"/>
      <c r="C261" s="136"/>
      <c r="D261" s="136"/>
      <c r="E261" s="770" t="s">
        <v>610</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0" ht="24.75" customHeight="1">
      <c r="A262" s="136" t="s">
        <v>274</v>
      </c>
      <c r="B262" s="136"/>
      <c r="C262" s="136"/>
      <c r="D262" s="136"/>
      <c r="E262" s="770" t="s">
        <v>610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0" ht="24.75" customHeight="1">
      <c r="A263" s="136" t="s">
        <v>273</v>
      </c>
      <c r="B263" s="136"/>
      <c r="C263" s="136"/>
      <c r="D263" s="136"/>
      <c r="E263" s="770" t="s">
        <v>610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0" ht="24.75" customHeight="1">
      <c r="A264" s="136" t="s">
        <v>272</v>
      </c>
      <c r="B264" s="136"/>
      <c r="C264" s="136"/>
      <c r="D264" s="136"/>
      <c r="E264" s="770" t="s">
        <v>610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0" ht="24.75" customHeight="1">
      <c r="A265" s="136" t="s">
        <v>271</v>
      </c>
      <c r="B265" s="136"/>
      <c r="C265" s="136"/>
      <c r="D265" s="136"/>
      <c r="E265" s="770" t="s">
        <v>610</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0" ht="24.75" customHeight="1">
      <c r="A266" s="136" t="s">
        <v>417</v>
      </c>
      <c r="B266" s="136"/>
      <c r="C266" s="136"/>
      <c r="D266" s="136"/>
      <c r="E266" s="789"/>
      <c r="F266" s="790"/>
      <c r="G266" s="790"/>
      <c r="H266" s="77">
        <f>IF(E266="","","-")</f>
      </c>
      <c r="I266" s="790"/>
      <c r="J266" s="790"/>
      <c r="K266" s="77">
        <f>IF(I266="","","-")</f>
      </c>
      <c r="L266" s="106"/>
      <c r="M266" s="106"/>
      <c r="N266" s="77">
        <f>IF(O266="","","-")</f>
      </c>
      <c r="O266" s="787"/>
      <c r="P266" s="788"/>
      <c r="Q266" s="789"/>
      <c r="R266" s="790"/>
      <c r="S266" s="790"/>
      <c r="T266" s="77">
        <f>IF(Q266="","","-")</f>
      </c>
      <c r="U266" s="790"/>
      <c r="V266" s="790"/>
      <c r="W266" s="77">
        <f>IF(U266="","","-")</f>
      </c>
      <c r="X266" s="106"/>
      <c r="Y266" s="106"/>
      <c r="Z266" s="77">
        <f>IF(AA266="","","-")</f>
      </c>
      <c r="AA266" s="787"/>
      <c r="AB266" s="788"/>
      <c r="AC266" s="789"/>
      <c r="AD266" s="790"/>
      <c r="AE266" s="790"/>
      <c r="AF266" s="77">
        <f>IF(AC266="","","-")</f>
      </c>
      <c r="AG266" s="790"/>
      <c r="AH266" s="790"/>
      <c r="AI266" s="77">
        <f>IF(AG266="","","-")</f>
      </c>
      <c r="AJ266" s="106"/>
      <c r="AK266" s="106"/>
      <c r="AL266" s="77">
        <f>IF(AM266="","","-")</f>
      </c>
      <c r="AM266" s="787"/>
      <c r="AN266" s="788"/>
      <c r="AO266" s="789"/>
      <c r="AP266" s="790"/>
      <c r="AQ266" s="77">
        <f>IF(AO266="","","-")</f>
      </c>
      <c r="AR266" s="790"/>
      <c r="AS266" s="790"/>
      <c r="AT266" s="77">
        <f>IF(AR266="","","-")</f>
      </c>
      <c r="AU266" s="106"/>
      <c r="AV266" s="106"/>
      <c r="AW266" s="77">
        <f>IF(AX266="","","-")</f>
      </c>
      <c r="AX266" s="80"/>
    </row>
    <row r="267" spans="1:50" ht="24.75" customHeight="1">
      <c r="A267" s="136" t="s">
        <v>597</v>
      </c>
      <c r="B267" s="136"/>
      <c r="C267" s="136"/>
      <c r="D267" s="136"/>
      <c r="E267" s="789"/>
      <c r="F267" s="790"/>
      <c r="G267" s="790"/>
      <c r="H267" s="77"/>
      <c r="I267" s="790"/>
      <c r="J267" s="790"/>
      <c r="K267" s="77"/>
      <c r="L267" s="106"/>
      <c r="M267" s="106"/>
      <c r="N267" s="77">
        <f>IF(O267="","","-")</f>
      </c>
      <c r="O267" s="787"/>
      <c r="P267" s="788"/>
      <c r="Q267" s="789"/>
      <c r="R267" s="790"/>
      <c r="S267" s="790"/>
      <c r="T267" s="77">
        <f>IF(Q267="","","-")</f>
      </c>
      <c r="U267" s="790"/>
      <c r="V267" s="790"/>
      <c r="W267" s="77">
        <f>IF(U267="","","-")</f>
      </c>
      <c r="X267" s="106"/>
      <c r="Y267" s="106"/>
      <c r="Z267" s="77">
        <f>IF(AA267="","","-")</f>
      </c>
      <c r="AA267" s="787"/>
      <c r="AB267" s="788"/>
      <c r="AC267" s="789"/>
      <c r="AD267" s="790"/>
      <c r="AE267" s="790"/>
      <c r="AF267" s="77">
        <f>IF(AC267="","","-")</f>
      </c>
      <c r="AG267" s="790"/>
      <c r="AH267" s="790"/>
      <c r="AI267" s="77">
        <f>IF(AG267="","","-")</f>
      </c>
      <c r="AJ267" s="106"/>
      <c r="AK267" s="106"/>
      <c r="AL267" s="77">
        <f>IF(AM267="","","-")</f>
      </c>
      <c r="AM267" s="787"/>
      <c r="AN267" s="788"/>
      <c r="AO267" s="789"/>
      <c r="AP267" s="790"/>
      <c r="AQ267" s="77">
        <f>IF(AO267="","","-")</f>
      </c>
      <c r="AR267" s="790"/>
      <c r="AS267" s="790"/>
      <c r="AT267" s="77">
        <f>IF(AR267="","","-")</f>
      </c>
      <c r="AU267" s="106"/>
      <c r="AV267" s="106"/>
      <c r="AW267" s="77">
        <f>IF(AX267="","","-")</f>
      </c>
      <c r="AX267" s="80"/>
    </row>
    <row r="268" spans="1:50" ht="24.75" customHeight="1">
      <c r="A268" s="136" t="s">
        <v>385</v>
      </c>
      <c r="B268" s="136"/>
      <c r="C268" s="136"/>
      <c r="D268" s="136"/>
      <c r="E268" s="792">
        <v>2021</v>
      </c>
      <c r="F268" s="137"/>
      <c r="G268" s="790" t="s">
        <v>557</v>
      </c>
      <c r="H268" s="790"/>
      <c r="I268" s="790"/>
      <c r="J268" s="137">
        <v>20</v>
      </c>
      <c r="K268" s="137"/>
      <c r="L268" s="106">
        <v>9</v>
      </c>
      <c r="M268" s="106"/>
      <c r="N268" s="106"/>
      <c r="O268" s="137"/>
      <c r="P268" s="137"/>
      <c r="Q268" s="792"/>
      <c r="R268" s="137"/>
      <c r="S268" s="790" t="s">
        <v>557</v>
      </c>
      <c r="T268" s="790"/>
      <c r="U268" s="790"/>
      <c r="V268" s="137" t="s">
        <v>544</v>
      </c>
      <c r="W268" s="137"/>
      <c r="X268" s="106">
        <v>1</v>
      </c>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0" ht="27.75" customHeight="1">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7.75" customHeight="1" hidden="1">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7.75" customHeight="1" hidden="1">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7.75" customHeight="1" hidden="1">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hidden="1">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7.75" customHeight="1" hidden="1">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7.75" customHeight="1">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7.75" customHeight="1">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7.75" customHeight="1">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7.75" customHeight="1">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7.75" customHeight="1">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7.75" customHeight="1">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7.75" customHeight="1">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7.75" customHeight="1">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hidden="1">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hidden="1">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 customHeight="1" hidden="1">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hidden="1">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hidden="1">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hidden="1">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hidden="1">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hidden="1">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hidden="1">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hidden="1">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hidden="1">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hidden="1">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hidden="1">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hidden="1">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hidden="1">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hidden="1">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hidden="1">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hidden="1">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hidden="1">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796" t="s">
        <v>267</v>
      </c>
      <c r="B308" s="797"/>
      <c r="C308" s="797"/>
      <c r="D308" s="797"/>
      <c r="E308" s="797"/>
      <c r="F308" s="798"/>
      <c r="G308" s="802" t="s">
        <v>243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c r="A310" s="799"/>
      <c r="B310" s="800"/>
      <c r="C310" s="800"/>
      <c r="D310" s="800"/>
      <c r="E310" s="800"/>
      <c r="F310" s="801"/>
      <c r="G310" s="823" t="s">
        <v>635</v>
      </c>
      <c r="H310" s="824"/>
      <c r="I310" s="824"/>
      <c r="J310" s="824"/>
      <c r="K310" s="825"/>
      <c r="L310" s="826" t="s">
        <v>636</v>
      </c>
      <c r="M310" s="827"/>
      <c r="N310" s="827"/>
      <c r="O310" s="827"/>
      <c r="P310" s="827"/>
      <c r="Q310" s="827"/>
      <c r="R310" s="827"/>
      <c r="S310" s="827"/>
      <c r="T310" s="827"/>
      <c r="U310" s="827"/>
      <c r="V310" s="827"/>
      <c r="W310" s="827"/>
      <c r="X310" s="828"/>
      <c r="Y310" s="829" t="s">
        <v>637</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hidden="1">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hidden="1">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hidden="1">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hidden="1">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hidden="1">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hidden="1">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hidden="1">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hidden="1">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hidden="1">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74.25" customHeight="1">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customHeight="1" hidden="1">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customHeight="1" hidden="1">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aca="true" t="shared" si="10" ref="AY322:AY333">$AY$321</f>
        <v>0</v>
      </c>
    </row>
    <row r="323" spans="1:51" ht="24.75" customHeight="1" hidden="1">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0"/>
        <v>0</v>
      </c>
    </row>
    <row r="324" spans="1:51" ht="24.75" customHeight="1" hidden="1">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0"/>
        <v>0</v>
      </c>
    </row>
    <row r="325" spans="1:51" ht="24.75" customHeight="1" hidden="1">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0"/>
        <v>0</v>
      </c>
    </row>
    <row r="326" spans="1:51" ht="24.75" customHeight="1" hidden="1">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0"/>
        <v>0</v>
      </c>
    </row>
    <row r="327" spans="1:51" ht="24.75" customHeight="1" hidden="1">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0"/>
        <v>0</v>
      </c>
    </row>
    <row r="328" spans="1:51" ht="24.75" customHeight="1" hidden="1">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0"/>
        <v>0</v>
      </c>
    </row>
    <row r="329" spans="1:51" ht="24.75" customHeight="1" hidden="1">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0"/>
        <v>0</v>
      </c>
    </row>
    <row r="330" spans="1:51" ht="24.75" customHeight="1" hidden="1">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0"/>
        <v>0</v>
      </c>
    </row>
    <row r="331" spans="1:51" ht="24.75" customHeight="1" hidden="1">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0"/>
        <v>0</v>
      </c>
    </row>
    <row r="332" spans="1:51" ht="24.75" customHeight="1" hidden="1">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0"/>
        <v>0</v>
      </c>
    </row>
    <row r="333" spans="1:51" ht="24.75" customHeight="1" hidden="1" thickBot="1">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0"/>
        <v>0</v>
      </c>
    </row>
    <row r="334" spans="1:51" ht="24.75" customHeight="1" hidden="1">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customHeight="1" hidden="1">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aca="true" t="shared" si="11" ref="AY335:AY341">$AY$334</f>
        <v>0</v>
      </c>
    </row>
    <row r="336" spans="1:51" ht="24.75" customHeight="1" hidden="1">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1"/>
        <v>0</v>
      </c>
    </row>
    <row r="337" spans="1:51" ht="24.75" customHeight="1" hidden="1">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1"/>
        <v>0</v>
      </c>
    </row>
    <row r="338" spans="1:51" ht="24.75" customHeight="1" hidden="1">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1"/>
        <v>0</v>
      </c>
    </row>
    <row r="339" spans="1:51" ht="24.75" customHeight="1" hidden="1">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1"/>
        <v>0</v>
      </c>
    </row>
    <row r="340" spans="1:51" ht="24.75" customHeight="1" hidden="1">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1"/>
        <v>0</v>
      </c>
    </row>
    <row r="341" spans="1:51" ht="24.75" customHeight="1" hidden="1">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1"/>
        <v>0</v>
      </c>
    </row>
    <row r="342" spans="1:51" ht="24.75" customHeight="1" hidden="1">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$AY$334</f>
        <v>0</v>
      </c>
    </row>
    <row r="343" spans="1:51" ht="24.75" customHeight="1" hidden="1">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$AY$334</f>
        <v>0</v>
      </c>
    </row>
    <row r="344" spans="1:51" ht="24.75" customHeight="1" hidden="1">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$AY$334</f>
        <v>0</v>
      </c>
    </row>
    <row r="345" spans="1:51" ht="24.75" customHeight="1" hidden="1">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$AY$334</f>
        <v>0</v>
      </c>
    </row>
    <row r="346" spans="1:51" ht="24.75" customHeight="1" hidden="1" thickBot="1">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$AY$334</f>
        <v>0</v>
      </c>
    </row>
    <row r="347" spans="1:51" ht="24.75" customHeight="1" hidden="1">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customHeight="1" hidden="1">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customHeight="1" hidden="1">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aca="true" t="shared" si="12" ref="AY349:AY359">$AY$347</f>
        <v>0</v>
      </c>
    </row>
    <row r="350" spans="1:51" ht="24.75" customHeight="1" hidden="1">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2"/>
        <v>0</v>
      </c>
    </row>
    <row r="351" spans="1:51" ht="24.75" customHeight="1" hidden="1">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2"/>
        <v>0</v>
      </c>
    </row>
    <row r="352" spans="1:51" ht="24.75" customHeight="1" hidden="1">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2"/>
        <v>0</v>
      </c>
    </row>
    <row r="353" spans="1:51" ht="24.75" customHeight="1" hidden="1">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2"/>
        <v>0</v>
      </c>
    </row>
    <row r="354" spans="1:51" ht="24.75" customHeight="1" hidden="1">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2"/>
        <v>0</v>
      </c>
    </row>
    <row r="355" spans="1:51" ht="24.75" customHeight="1" hidden="1">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2"/>
        <v>0</v>
      </c>
    </row>
    <row r="356" spans="1:51" ht="24.75" customHeight="1" hidden="1">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2"/>
        <v>0</v>
      </c>
    </row>
    <row r="357" spans="1:51" ht="24.75" customHeight="1" hidden="1">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2"/>
        <v>0</v>
      </c>
    </row>
    <row r="358" spans="1:51" ht="24.75" customHeight="1" hidden="1">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2"/>
        <v>0</v>
      </c>
    </row>
    <row r="359" spans="1:51" ht="24.75" customHeight="1" hidden="1">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2"/>
        <v>0</v>
      </c>
    </row>
    <row r="360" spans="1:51" ht="19.5" customHeight="1" hidden="1" thickBot="1">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0" ht="24.75" customHeight="1" hidden="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hidden="1"/>
    <row r="363" spans="1:50"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0" ht="30" customHeight="1">
      <c r="A366" s="858">
        <v>1</v>
      </c>
      <c r="B366" s="858">
        <v>1</v>
      </c>
      <c r="C366" s="859" t="s">
        <v>637</v>
      </c>
      <c r="D366" s="860"/>
      <c r="E366" s="860"/>
      <c r="F366" s="860"/>
      <c r="G366" s="860"/>
      <c r="H366" s="860"/>
      <c r="I366" s="860"/>
      <c r="J366" s="861" t="s">
        <v>638</v>
      </c>
      <c r="K366" s="862"/>
      <c r="L366" s="862"/>
      <c r="M366" s="862"/>
      <c r="N366" s="862"/>
      <c r="O366" s="862"/>
      <c r="P366" s="863" t="s">
        <v>636</v>
      </c>
      <c r="Q366" s="864"/>
      <c r="R366" s="864"/>
      <c r="S366" s="864"/>
      <c r="T366" s="864"/>
      <c r="U366" s="864"/>
      <c r="V366" s="864"/>
      <c r="W366" s="864"/>
      <c r="X366" s="864"/>
      <c r="Y366" s="865" t="s">
        <v>637</v>
      </c>
      <c r="Z366" s="866"/>
      <c r="AA366" s="866"/>
      <c r="AB366" s="867"/>
      <c r="AC366" s="868"/>
      <c r="AD366" s="869"/>
      <c r="AE366" s="869"/>
      <c r="AF366" s="869"/>
      <c r="AG366" s="869"/>
      <c r="AH366" s="852" t="s">
        <v>640</v>
      </c>
      <c r="AI366" s="853"/>
      <c r="AJ366" s="853"/>
      <c r="AK366" s="853"/>
      <c r="AL366" s="854" t="s">
        <v>640</v>
      </c>
      <c r="AM366" s="855"/>
      <c r="AN366" s="855"/>
      <c r="AO366" s="856"/>
      <c r="AP366" s="857"/>
      <c r="AQ366" s="857"/>
      <c r="AR366" s="857"/>
      <c r="AS366" s="857"/>
      <c r="AT366" s="857"/>
      <c r="AU366" s="857"/>
      <c r="AV366" s="857"/>
      <c r="AW366" s="857"/>
      <c r="AX366" s="857"/>
    </row>
    <row r="367" spans="1:51" ht="30" customHeight="1" hidden="1">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customHeight="1" hidden="1">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customHeight="1" hidden="1">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customHeight="1" hidden="1">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customHeight="1" hidden="1">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customHeight="1" hidden="1">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customHeight="1" hidden="1">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customHeight="1" hidden="1">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customHeight="1" hidden="1">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customHeight="1" hidden="1">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customHeight="1" hidden="1">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customHeight="1" hidden="1">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customHeight="1" hidden="1">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customHeight="1" hidden="1">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customHeight="1" hidden="1">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customHeight="1" hidden="1">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customHeight="1" hidden="1">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customHeight="1" hidden="1">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customHeight="1" hidden="1">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customHeight="1" hidden="1">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customHeight="1" hidden="1">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customHeight="1" hidden="1">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customHeight="1" hidden="1">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customHeight="1" hidden="1">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customHeight="1" hidden="1">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customHeight="1" hidden="1">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customHeight="1" hidden="1">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customHeight="1" hidden="1">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customHeight="1" hidden="1">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hidden="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customHeight="1" hidden="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customHeight="1" hidden="1">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customHeight="1" hidden="1">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customHeight="1" hidden="1">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customHeight="1" hidden="1">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customHeight="1" hidden="1">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customHeight="1" hidden="1">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customHeight="1" hidden="1">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customHeight="1" hidden="1">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customHeight="1" hidden="1">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customHeight="1" hidden="1">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customHeight="1" hidden="1">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customHeight="1" hidden="1">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customHeight="1" hidden="1">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customHeight="1" hidden="1">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customHeight="1" hidden="1">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customHeight="1" hidden="1">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customHeight="1" hidden="1">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customHeight="1" hidden="1">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customHeight="1" hidden="1">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customHeight="1" hidden="1">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customHeight="1" hidden="1">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customHeight="1" hidden="1">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customHeight="1" hidden="1">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customHeight="1" hidden="1">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customHeight="1" hidden="1">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customHeight="1" hidden="1">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customHeight="1" hidden="1">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customHeight="1" hidden="1">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customHeight="1" hidden="1">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customHeight="1" hidden="1">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customHeight="1" hidden="1">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hidden="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customHeight="1" hidden="1">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customHeight="1" hidden="1">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customHeight="1" hidden="1">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customHeight="1" hidden="1">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customHeight="1" hidden="1">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customHeight="1" hidden="1">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customHeight="1" hidden="1">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customHeight="1" hidden="1">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customHeight="1" hidden="1">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customHeight="1" hidden="1">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customHeight="1" hidden="1">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customHeight="1" hidden="1">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customHeight="1" hidden="1">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customHeight="1" hidden="1">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customHeight="1" hidden="1">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customHeight="1" hidden="1">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customHeight="1" hidden="1">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customHeight="1" hidden="1">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customHeight="1" hidden="1">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customHeight="1" hidden="1">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customHeight="1" hidden="1">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customHeight="1" hidden="1">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customHeight="1" hidden="1">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customHeight="1" hidden="1">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customHeight="1" hidden="1">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customHeight="1" hidden="1">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customHeight="1" hidden="1">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customHeight="1" hidden="1">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customHeight="1" hidden="1">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customHeight="1" hidden="1">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customHeight="1" hidden="1">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customHeight="1" hidden="1">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customHeight="1" hidden="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customHeight="1" hidden="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customHeight="1" hidden="1">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customHeight="1" hidden="1">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customHeight="1" hidden="1">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customHeight="1" hidden="1">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customHeight="1" hidden="1">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customHeight="1" hidden="1">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customHeight="1" hidden="1">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customHeight="1" hidden="1">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customHeight="1" hidden="1">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customHeight="1" hidden="1">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customHeight="1" hidden="1">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customHeight="1" hidden="1">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customHeight="1" hidden="1">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customHeight="1" hidden="1">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customHeight="1" hidden="1">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customHeight="1" hidden="1">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customHeight="1" hidden="1">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customHeight="1" hidden="1">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customHeight="1" hidden="1">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customHeight="1" hidden="1">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customHeight="1" hidden="1">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customHeight="1" hidden="1">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customHeight="1" hidden="1">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customHeight="1" hidden="1">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customHeight="1" hidden="1">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customHeight="1" hidden="1">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customHeight="1" hidden="1">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customHeight="1" hidden="1">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customHeight="1" hidden="1">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customHeight="1" hidden="1">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customHeight="1" hidden="1">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customHeight="1" hidden="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customHeight="1" hidden="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customHeight="1" hidden="1">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customHeight="1" hidden="1">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customHeight="1" hidden="1">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customHeight="1" hidden="1">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customHeight="1" hidden="1">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customHeight="1" hidden="1">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customHeight="1" hidden="1">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customHeight="1" hidden="1">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customHeight="1" hidden="1">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customHeight="1" hidden="1">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customHeight="1" hidden="1">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customHeight="1" hidden="1">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customHeight="1" hidden="1">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customHeight="1" hidden="1">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customHeight="1" hidden="1">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customHeight="1" hidden="1">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customHeight="1" hidden="1">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customHeight="1" hidden="1">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customHeight="1" hidden="1">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customHeight="1" hidden="1">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customHeight="1" hidden="1">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customHeight="1" hidden="1">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customHeight="1" hidden="1">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customHeight="1" hidden="1">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customHeight="1" hidden="1">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customHeight="1" hidden="1">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customHeight="1" hidden="1">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customHeight="1" hidden="1">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customHeight="1" hidden="1">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customHeight="1" hidden="1">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customHeight="1" hidden="1">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customHeight="1" hidden="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customHeight="1" hidden="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customHeight="1" hidden="1">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customHeight="1" hidden="1">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customHeight="1" hidden="1">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customHeight="1" hidden="1">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customHeight="1" hidden="1">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customHeight="1" hidden="1">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customHeight="1" hidden="1">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customHeight="1" hidden="1">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customHeight="1" hidden="1">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customHeight="1" hidden="1">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customHeight="1" hidden="1">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customHeight="1" hidden="1">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customHeight="1" hidden="1">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customHeight="1" hidden="1">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customHeight="1" hidden="1">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customHeight="1" hidden="1">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customHeight="1" hidden="1">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customHeight="1" hidden="1">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customHeight="1" hidden="1">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customHeight="1" hidden="1">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customHeight="1" hidden="1">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customHeight="1" hidden="1">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customHeight="1" hidden="1">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customHeight="1" hidden="1">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customHeight="1" hidden="1">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customHeight="1" hidden="1">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customHeight="1" hidden="1">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customHeight="1" hidden="1">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customHeight="1" hidden="1">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customHeight="1" hidden="1">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customHeight="1" hidden="1">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customHeight="1" hidden="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customHeight="1" hidden="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customHeight="1" hidden="1">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customHeight="1" hidden="1">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customHeight="1" hidden="1">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customHeight="1" hidden="1">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customHeight="1" hidden="1">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customHeight="1" hidden="1">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customHeight="1" hidden="1">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customHeight="1" hidden="1">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customHeight="1" hidden="1">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customHeight="1" hidden="1">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customHeight="1" hidden="1">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customHeight="1" hidden="1">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customHeight="1" hidden="1">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customHeight="1" hidden="1">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customHeight="1" hidden="1">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customHeight="1" hidden="1">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customHeight="1" hidden="1">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customHeight="1" hidden="1">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customHeight="1" hidden="1">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customHeight="1" hidden="1">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customHeight="1" hidden="1">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customHeight="1" hidden="1">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customHeight="1" hidden="1">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customHeight="1" hidden="1">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customHeight="1" hidden="1">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customHeight="1" hidden="1">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customHeight="1" hidden="1">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customHeight="1" hidden="1">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customHeight="1" hidden="1">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customHeight="1" hidden="1">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customHeight="1" hidden="1">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customHeight="1" hidden="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customHeight="1" hidden="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customHeight="1" hidden="1">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customHeight="1" hidden="1">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customHeight="1" hidden="1">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customHeight="1" hidden="1">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customHeight="1" hidden="1">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customHeight="1" hidden="1">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customHeight="1" hidden="1">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customHeight="1" hidden="1">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customHeight="1" hidden="1">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customHeight="1" hidden="1">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customHeight="1" hidden="1">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customHeight="1" hidden="1">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customHeight="1" hidden="1">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customHeight="1" hidden="1">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customHeight="1" hidden="1">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customHeight="1" hidden="1">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customHeight="1" hidden="1">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customHeight="1" hidden="1">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customHeight="1" hidden="1">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customHeight="1" hidden="1">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customHeight="1" hidden="1">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customHeight="1" hidden="1">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customHeight="1" hidden="1">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customHeight="1" hidden="1">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customHeight="1" hidden="1">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customHeight="1" hidden="1">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customHeight="1" hidden="1">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customHeight="1" hidden="1">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customHeight="1" hidden="1">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customHeight="1" hidden="1">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customHeight="1" hidden="1">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customHeight="1" hidden="1">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0" ht="24.75" customHeight="1" hidden="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0"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0" ht="58.5" customHeight="1">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0" ht="30" customHeight="1">
      <c r="A631" s="858">
        <v>1</v>
      </c>
      <c r="B631" s="858">
        <v>1</v>
      </c>
      <c r="C631" s="880"/>
      <c r="D631" s="880"/>
      <c r="E631" s="647" t="s">
        <v>637</v>
      </c>
      <c r="F631" s="881"/>
      <c r="G631" s="881"/>
      <c r="H631" s="881"/>
      <c r="I631" s="881"/>
      <c r="J631" s="861" t="s">
        <v>637</v>
      </c>
      <c r="K631" s="862"/>
      <c r="L631" s="862"/>
      <c r="M631" s="862"/>
      <c r="N631" s="862"/>
      <c r="O631" s="862"/>
      <c r="P631" s="863" t="s">
        <v>637</v>
      </c>
      <c r="Q631" s="864"/>
      <c r="R631" s="864"/>
      <c r="S631" s="864"/>
      <c r="T631" s="864"/>
      <c r="U631" s="864"/>
      <c r="V631" s="864"/>
      <c r="W631" s="864"/>
      <c r="X631" s="864"/>
      <c r="Y631" s="865" t="s">
        <v>637</v>
      </c>
      <c r="Z631" s="866"/>
      <c r="AA631" s="866"/>
      <c r="AB631" s="867"/>
      <c r="AC631" s="868"/>
      <c r="AD631" s="869"/>
      <c r="AE631" s="869"/>
      <c r="AF631" s="869"/>
      <c r="AG631" s="869"/>
      <c r="AH631" s="870" t="s">
        <v>640</v>
      </c>
      <c r="AI631" s="871"/>
      <c r="AJ631" s="871"/>
      <c r="AK631" s="871"/>
      <c r="AL631" s="854" t="s">
        <v>640</v>
      </c>
      <c r="AM631" s="855"/>
      <c r="AN631" s="855"/>
      <c r="AO631" s="856"/>
      <c r="AP631" s="857"/>
      <c r="AQ631" s="857"/>
      <c r="AR631" s="857"/>
      <c r="AS631" s="857"/>
      <c r="AT631" s="857"/>
      <c r="AU631" s="857"/>
      <c r="AV631" s="857"/>
      <c r="AW631" s="857"/>
      <c r="AX631" s="857"/>
    </row>
    <row r="632" spans="1:51" ht="30" customHeight="1" hidden="1">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customHeight="1" hidden="1">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customHeight="1" hidden="1">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customHeight="1" hidden="1">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customHeight="1" hidden="1">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customHeight="1" hidden="1">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customHeight="1" hidden="1">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customHeight="1" hidden="1">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customHeight="1" hidden="1">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customHeight="1" hidden="1">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customHeight="1" hidden="1">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customHeight="1" hidden="1">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customHeight="1" hidden="1">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customHeight="1" hidden="1">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customHeight="1" hidden="1">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customHeight="1" hidden="1">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customHeight="1" hidden="1">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customHeight="1" hidden="1">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customHeight="1" hidden="1">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customHeight="1" hidden="1">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customHeight="1" hidden="1">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customHeight="1" hidden="1">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customHeight="1" hidden="1">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customHeight="1" hidden="1">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customHeight="1" hidden="1">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customHeight="1" hidden="1">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customHeight="1" hidden="1">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customHeight="1" hidden="1">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customHeight="1" hidden="1">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sheet="1" formatRows="0"/>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conditionalFormatting sqref="P14:AQ14">
    <cfRule type="expression" priority="907" dxfId="1">
      <formula>IF(RIGHT(TEXT(P14,"0.#"),1)=".",FALSE,TRUE)</formula>
    </cfRule>
    <cfRule type="expression" priority="908" dxfId="0">
      <formula>IF(RIGHT(TEXT(P14,"0.#"),1)=".",TRUE,FALSE)</formula>
    </cfRule>
  </conditionalFormatting>
  <conditionalFormatting sqref="P18:AX18">
    <cfRule type="expression" priority="905" dxfId="1">
      <formula>IF(RIGHT(TEXT(P18,"0.#"),1)=".",FALSE,TRUE)</formula>
    </cfRule>
    <cfRule type="expression" priority="906" dxfId="0">
      <formula>IF(RIGHT(TEXT(P18,"0.#"),1)=".",TRUE,FALSE)</formula>
    </cfRule>
  </conditionalFormatting>
  <conditionalFormatting sqref="Y311">
    <cfRule type="expression" priority="903" dxfId="1">
      <formula>IF(RIGHT(TEXT(Y311,"0.#"),1)=".",FALSE,TRUE)</formula>
    </cfRule>
    <cfRule type="expression" priority="904" dxfId="0">
      <formula>IF(RIGHT(TEXT(Y311,"0.#"),1)=".",TRUE,FALSE)</formula>
    </cfRule>
  </conditionalFormatting>
  <conditionalFormatting sqref="Y320">
    <cfRule type="expression" priority="901" dxfId="1">
      <formula>IF(RIGHT(TEXT(Y320,"0.#"),1)=".",FALSE,TRUE)</formula>
    </cfRule>
    <cfRule type="expression" priority="902" dxfId="0">
      <formula>IF(RIGHT(TEXT(Y320,"0.#"),1)=".",TRUE,FALSE)</formula>
    </cfRule>
  </conditionalFormatting>
  <conditionalFormatting sqref="Y351:Y358 Y349 Y338:Y345 Y336 Y325:Y332 Y323">
    <cfRule type="expression" priority="881" dxfId="1">
      <formula>IF(RIGHT(TEXT(Y323,"0.#"),1)=".",FALSE,TRUE)</formula>
    </cfRule>
    <cfRule type="expression" priority="882" dxfId="0">
      <formula>IF(RIGHT(TEXT(Y323,"0.#"),1)=".",TRUE,FALSE)</formula>
    </cfRule>
  </conditionalFormatting>
  <conditionalFormatting sqref="P16:AQ17 P15:AX15 P13:AX13">
    <cfRule type="expression" priority="899" dxfId="1">
      <formula>IF(RIGHT(TEXT(P13,"0.#"),1)=".",FALSE,TRUE)</formula>
    </cfRule>
    <cfRule type="expression" priority="900" dxfId="0">
      <formula>IF(RIGHT(TEXT(P13,"0.#"),1)=".",TRUE,FALSE)</formula>
    </cfRule>
  </conditionalFormatting>
  <conditionalFormatting sqref="P19:AJ19">
    <cfRule type="expression" priority="897" dxfId="1">
      <formula>IF(RIGHT(TEXT(P19,"0.#"),1)=".",FALSE,TRUE)</formula>
    </cfRule>
    <cfRule type="expression" priority="898" dxfId="0">
      <formula>IF(RIGHT(TEXT(P19,"0.#"),1)=".",TRUE,FALSE)</formula>
    </cfRule>
  </conditionalFormatting>
  <conditionalFormatting sqref="AE32 AQ32">
    <cfRule type="expression" priority="895" dxfId="1">
      <formula>IF(RIGHT(TEXT(AE32,"0.#"),1)=".",FALSE,TRUE)</formula>
    </cfRule>
    <cfRule type="expression" priority="896" dxfId="0">
      <formula>IF(RIGHT(TEXT(AE32,"0.#"),1)=".",TRUE,FALSE)</formula>
    </cfRule>
  </conditionalFormatting>
  <conditionalFormatting sqref="Y312:Y319 Y310">
    <cfRule type="expression" priority="893" dxfId="1">
      <formula>IF(RIGHT(TEXT(Y310,"0.#"),1)=".",FALSE,TRUE)</formula>
    </cfRule>
    <cfRule type="expression" priority="894" dxfId="0">
      <formula>IF(RIGHT(TEXT(Y310,"0.#"),1)=".",TRUE,FALSE)</formula>
    </cfRule>
  </conditionalFormatting>
  <conditionalFormatting sqref="AU311">
    <cfRule type="expression" priority="891" dxfId="1">
      <formula>IF(RIGHT(TEXT(AU311,"0.#"),1)=".",FALSE,TRUE)</formula>
    </cfRule>
    <cfRule type="expression" priority="892" dxfId="0">
      <formula>IF(RIGHT(TEXT(AU311,"0.#"),1)=".",TRUE,FALSE)</formula>
    </cfRule>
  </conditionalFormatting>
  <conditionalFormatting sqref="AU320">
    <cfRule type="expression" priority="889" dxfId="1">
      <formula>IF(RIGHT(TEXT(AU320,"0.#"),1)=".",FALSE,TRUE)</formula>
    </cfRule>
    <cfRule type="expression" priority="890" dxfId="0">
      <formula>IF(RIGHT(TEXT(AU320,"0.#"),1)=".",TRUE,FALSE)</formula>
    </cfRule>
  </conditionalFormatting>
  <conditionalFormatting sqref="AU312:AU319 AU310">
    <cfRule type="expression" priority="887" dxfId="1">
      <formula>IF(RIGHT(TEXT(AU310,"0.#"),1)=".",FALSE,TRUE)</formula>
    </cfRule>
    <cfRule type="expression" priority="888" dxfId="0">
      <formula>IF(RIGHT(TEXT(AU310,"0.#"),1)=".",TRUE,FALSE)</formula>
    </cfRule>
  </conditionalFormatting>
  <conditionalFormatting sqref="Y350 Y337 Y324">
    <cfRule type="expression" priority="885" dxfId="1">
      <formula>IF(RIGHT(TEXT(Y324,"0.#"),1)=".",FALSE,TRUE)</formula>
    </cfRule>
    <cfRule type="expression" priority="886" dxfId="0">
      <formula>IF(RIGHT(TEXT(Y324,"0.#"),1)=".",TRUE,FALSE)</formula>
    </cfRule>
  </conditionalFormatting>
  <conditionalFormatting sqref="Y359 Y346 Y333">
    <cfRule type="expression" priority="883" dxfId="1">
      <formula>IF(RIGHT(TEXT(Y333,"0.#"),1)=".",FALSE,TRUE)</formula>
    </cfRule>
    <cfRule type="expression" priority="884" dxfId="0">
      <formula>IF(RIGHT(TEXT(Y333,"0.#"),1)=".",TRUE,FALSE)</formula>
    </cfRule>
  </conditionalFormatting>
  <conditionalFormatting sqref="AU350 AU337 AU324">
    <cfRule type="expression" priority="879" dxfId="1">
      <formula>IF(RIGHT(TEXT(AU324,"0.#"),1)=".",FALSE,TRUE)</formula>
    </cfRule>
    <cfRule type="expression" priority="880" dxfId="0">
      <formula>IF(RIGHT(TEXT(AU324,"0.#"),1)=".",TRUE,FALSE)</formula>
    </cfRule>
  </conditionalFormatting>
  <conditionalFormatting sqref="AU359 AU346 AU333">
    <cfRule type="expression" priority="877" dxfId="1">
      <formula>IF(RIGHT(TEXT(AU333,"0.#"),1)=".",FALSE,TRUE)</formula>
    </cfRule>
    <cfRule type="expression" priority="878" dxfId="0">
      <formula>IF(RIGHT(TEXT(AU333,"0.#"),1)=".",TRUE,FALSE)</formula>
    </cfRule>
  </conditionalFormatting>
  <conditionalFormatting sqref="AU351:AU358 AU349 AU338:AU345 AU336 AU325:AU332 AU323">
    <cfRule type="expression" priority="875" dxfId="1">
      <formula>IF(RIGHT(TEXT(AU323,"0.#"),1)=".",FALSE,TRUE)</formula>
    </cfRule>
    <cfRule type="expression" priority="876" dxfId="0">
      <formula>IF(RIGHT(TEXT(AU323,"0.#"),1)=".",TRUE,FALSE)</formula>
    </cfRule>
  </conditionalFormatting>
  <conditionalFormatting sqref="AI32">
    <cfRule type="expression" priority="873" dxfId="1">
      <formula>IF(RIGHT(TEXT(AI32,"0.#"),1)=".",FALSE,TRUE)</formula>
    </cfRule>
    <cfRule type="expression" priority="874" dxfId="0">
      <formula>IF(RIGHT(TEXT(AI32,"0.#"),1)=".",TRUE,FALSE)</formula>
    </cfRule>
  </conditionalFormatting>
  <conditionalFormatting sqref="AM32">
    <cfRule type="expression" priority="871" dxfId="1">
      <formula>IF(RIGHT(TEXT(AM32,"0.#"),1)=".",FALSE,TRUE)</formula>
    </cfRule>
    <cfRule type="expression" priority="872" dxfId="0">
      <formula>IF(RIGHT(TEXT(AM32,"0.#"),1)=".",TRUE,FALSE)</formula>
    </cfRule>
  </conditionalFormatting>
  <conditionalFormatting sqref="AE33">
    <cfRule type="expression" priority="869" dxfId="1">
      <formula>IF(RIGHT(TEXT(AE33,"0.#"),1)=".",FALSE,TRUE)</formula>
    </cfRule>
    <cfRule type="expression" priority="870" dxfId="0">
      <formula>IF(RIGHT(TEXT(AE33,"0.#"),1)=".",TRUE,FALSE)</formula>
    </cfRule>
  </conditionalFormatting>
  <conditionalFormatting sqref="AI33">
    <cfRule type="expression" priority="867" dxfId="1">
      <formula>IF(RIGHT(TEXT(AI33,"0.#"),1)=".",FALSE,TRUE)</formula>
    </cfRule>
    <cfRule type="expression" priority="868" dxfId="0">
      <formula>IF(RIGHT(TEXT(AI33,"0.#"),1)=".",TRUE,FALSE)</formula>
    </cfRule>
  </conditionalFormatting>
  <conditionalFormatting sqref="AM33">
    <cfRule type="expression" priority="865" dxfId="1">
      <formula>IF(RIGHT(TEXT(AM33,"0.#"),1)=".",FALSE,TRUE)</formula>
    </cfRule>
    <cfRule type="expression" priority="866" dxfId="0">
      <formula>IF(RIGHT(TEXT(AM33,"0.#"),1)=".",TRUE,FALSE)</formula>
    </cfRule>
  </conditionalFormatting>
  <conditionalFormatting sqref="AQ33">
    <cfRule type="expression" priority="863" dxfId="1">
      <formula>IF(RIGHT(TEXT(AQ33,"0.#"),1)=".",FALSE,TRUE)</formula>
    </cfRule>
    <cfRule type="expression" priority="864" dxfId="0">
      <formula>IF(RIGHT(TEXT(AQ33,"0.#"),1)=".",TRUE,FALSE)</formula>
    </cfRule>
  </conditionalFormatting>
  <conditionalFormatting sqref="AE210">
    <cfRule type="expression" priority="861" dxfId="1">
      <formula>IF(RIGHT(TEXT(AE210,"0.#"),1)=".",FALSE,TRUE)</formula>
    </cfRule>
    <cfRule type="expression" priority="862" dxfId="0">
      <formula>IF(RIGHT(TEXT(AE210,"0.#"),1)=".",TRUE,FALSE)</formula>
    </cfRule>
  </conditionalFormatting>
  <conditionalFormatting sqref="AE211">
    <cfRule type="expression" priority="859" dxfId="1">
      <formula>IF(RIGHT(TEXT(AE211,"0.#"),1)=".",FALSE,TRUE)</formula>
    </cfRule>
    <cfRule type="expression" priority="860" dxfId="0">
      <formula>IF(RIGHT(TEXT(AE211,"0.#"),1)=".",TRUE,FALSE)</formula>
    </cfRule>
  </conditionalFormatting>
  <conditionalFormatting sqref="AE212">
    <cfRule type="expression" priority="857" dxfId="1">
      <formula>IF(RIGHT(TEXT(AE212,"0.#"),1)=".",FALSE,TRUE)</formula>
    </cfRule>
    <cfRule type="expression" priority="858" dxfId="0">
      <formula>IF(RIGHT(TEXT(AE212,"0.#"),1)=".",TRUE,FALSE)</formula>
    </cfRule>
  </conditionalFormatting>
  <conditionalFormatting sqref="AI212">
    <cfRule type="expression" priority="855" dxfId="1">
      <formula>IF(RIGHT(TEXT(AI212,"0.#"),1)=".",FALSE,TRUE)</formula>
    </cfRule>
    <cfRule type="expression" priority="856" dxfId="0">
      <formula>IF(RIGHT(TEXT(AI212,"0.#"),1)=".",TRUE,FALSE)</formula>
    </cfRule>
  </conditionalFormatting>
  <conditionalFormatting sqref="AI211">
    <cfRule type="expression" priority="853" dxfId="1">
      <formula>IF(RIGHT(TEXT(AI211,"0.#"),1)=".",FALSE,TRUE)</formula>
    </cfRule>
    <cfRule type="expression" priority="854" dxfId="0">
      <formula>IF(RIGHT(TEXT(AI211,"0.#"),1)=".",TRUE,FALSE)</formula>
    </cfRule>
  </conditionalFormatting>
  <conditionalFormatting sqref="AI210">
    <cfRule type="expression" priority="851" dxfId="1">
      <formula>IF(RIGHT(TEXT(AI210,"0.#"),1)=".",FALSE,TRUE)</formula>
    </cfRule>
    <cfRule type="expression" priority="852" dxfId="0">
      <formula>IF(RIGHT(TEXT(AI210,"0.#"),1)=".",TRUE,FALSE)</formula>
    </cfRule>
  </conditionalFormatting>
  <conditionalFormatting sqref="AM210">
    <cfRule type="expression" priority="849" dxfId="1">
      <formula>IF(RIGHT(TEXT(AM210,"0.#"),1)=".",FALSE,TRUE)</formula>
    </cfRule>
    <cfRule type="expression" priority="850" dxfId="0">
      <formula>IF(RIGHT(TEXT(AM210,"0.#"),1)=".",TRUE,FALSE)</formula>
    </cfRule>
  </conditionalFormatting>
  <conditionalFormatting sqref="AM211">
    <cfRule type="expression" priority="847" dxfId="1">
      <formula>IF(RIGHT(TEXT(AM211,"0.#"),1)=".",FALSE,TRUE)</formula>
    </cfRule>
    <cfRule type="expression" priority="848" dxfId="0">
      <formula>IF(RIGHT(TEXT(AM211,"0.#"),1)=".",TRUE,FALSE)</formula>
    </cfRule>
  </conditionalFormatting>
  <conditionalFormatting sqref="AM212">
    <cfRule type="expression" priority="845" dxfId="1">
      <formula>IF(RIGHT(TEXT(AM212,"0.#"),1)=".",FALSE,TRUE)</formula>
    </cfRule>
    <cfRule type="expression" priority="846" dxfId="0">
      <formula>IF(RIGHT(TEXT(AM212,"0.#"),1)=".",TRUE,FALSE)</formula>
    </cfRule>
  </conditionalFormatting>
  <conditionalFormatting sqref="AL368:AO395">
    <cfRule type="expression" priority="841" dxfId="585">
      <formula>IF(AND(AL368&gt;=0,RIGHT(TEXT(AL368,"0.#"),1)&lt;&gt;"."),TRUE,FALSE)</formula>
    </cfRule>
    <cfRule type="expression" priority="842" dxfId="584">
      <formula>IF(AND(AL368&gt;=0,RIGHT(TEXT(AL368,"0.#"),1)="."),TRUE,FALSE)</formula>
    </cfRule>
    <cfRule type="expression" priority="843" dxfId="583">
      <formula>IF(AND(AL368&lt;0,RIGHT(TEXT(AL368,"0.#"),1)&lt;&gt;"."),TRUE,FALSE)</formula>
    </cfRule>
    <cfRule type="expression" priority="844" dxfId="582">
      <formula>IF(AND(AL368&lt;0,RIGHT(TEXT(AL368,"0.#"),1)="."),TRUE,FALSE)</formula>
    </cfRule>
  </conditionalFormatting>
  <conditionalFormatting sqref="AQ210:AQ212">
    <cfRule type="expression" priority="839" dxfId="1">
      <formula>IF(RIGHT(TEXT(AQ210,"0.#"),1)=".",FALSE,TRUE)</formula>
    </cfRule>
    <cfRule type="expression" priority="840" dxfId="0">
      <formula>IF(RIGHT(TEXT(AQ210,"0.#"),1)=".",TRUE,FALSE)</formula>
    </cfRule>
  </conditionalFormatting>
  <conditionalFormatting sqref="AU210:AU212">
    <cfRule type="expression" priority="837" dxfId="1">
      <formula>IF(RIGHT(TEXT(AU210,"0.#"),1)=".",FALSE,TRUE)</formula>
    </cfRule>
    <cfRule type="expression" priority="838" dxfId="0">
      <formula>IF(RIGHT(TEXT(AU210,"0.#"),1)=".",TRUE,FALSE)</formula>
    </cfRule>
  </conditionalFormatting>
  <conditionalFormatting sqref="Y368:Y395">
    <cfRule type="expression" priority="835" dxfId="1">
      <formula>IF(RIGHT(TEXT(Y368,"0.#"),1)=".",FALSE,TRUE)</formula>
    </cfRule>
    <cfRule type="expression" priority="836" dxfId="0">
      <formula>IF(RIGHT(TEXT(Y368,"0.#"),1)=".",TRUE,FALSE)</formula>
    </cfRule>
  </conditionalFormatting>
  <conditionalFormatting sqref="AL631:AO660">
    <cfRule type="expression" priority="831" dxfId="585">
      <formula>IF(AND(AL631&gt;=0,RIGHT(TEXT(AL631,"0.#"),1)&lt;&gt;"."),TRUE,FALSE)</formula>
    </cfRule>
    <cfRule type="expression" priority="832" dxfId="584">
      <formula>IF(AND(AL631&gt;=0,RIGHT(TEXT(AL631,"0.#"),1)="."),TRUE,FALSE)</formula>
    </cfRule>
    <cfRule type="expression" priority="833" dxfId="583">
      <formula>IF(AND(AL631&lt;0,RIGHT(TEXT(AL631,"0.#"),1)&lt;&gt;"."),TRUE,FALSE)</formula>
    </cfRule>
    <cfRule type="expression" priority="834" dxfId="582">
      <formula>IF(AND(AL631&lt;0,RIGHT(TEXT(AL631,"0.#"),1)="."),TRUE,FALSE)</formula>
    </cfRule>
  </conditionalFormatting>
  <conditionalFormatting sqref="Y631:Y660">
    <cfRule type="expression" priority="829" dxfId="1">
      <formula>IF(RIGHT(TEXT(Y631,"0.#"),1)=".",FALSE,TRUE)</formula>
    </cfRule>
    <cfRule type="expression" priority="830" dxfId="0">
      <formula>IF(RIGHT(TEXT(Y631,"0.#"),1)=".",TRUE,FALSE)</formula>
    </cfRule>
  </conditionalFormatting>
  <conditionalFormatting sqref="AL366:AO367">
    <cfRule type="expression" priority="825" dxfId="585">
      <formula>IF(AND(AL366&gt;=0,RIGHT(TEXT(AL366,"0.#"),1)&lt;&gt;"."),TRUE,FALSE)</formula>
    </cfRule>
    <cfRule type="expression" priority="826" dxfId="584">
      <formula>IF(AND(AL366&gt;=0,RIGHT(TEXT(AL366,"0.#"),1)="."),TRUE,FALSE)</formula>
    </cfRule>
    <cfRule type="expression" priority="827" dxfId="583">
      <formula>IF(AND(AL366&lt;0,RIGHT(TEXT(AL366,"0.#"),1)&lt;&gt;"."),TRUE,FALSE)</formula>
    </cfRule>
    <cfRule type="expression" priority="828" dxfId="582">
      <formula>IF(AND(AL366&lt;0,RIGHT(TEXT(AL366,"0.#"),1)="."),TRUE,FALSE)</formula>
    </cfRule>
  </conditionalFormatting>
  <conditionalFormatting sqref="Y366:Y367">
    <cfRule type="expression" priority="823" dxfId="1">
      <formula>IF(RIGHT(TEXT(Y366,"0.#"),1)=".",FALSE,TRUE)</formula>
    </cfRule>
    <cfRule type="expression" priority="824" dxfId="0">
      <formula>IF(RIGHT(TEXT(Y366,"0.#"),1)=".",TRUE,FALSE)</formula>
    </cfRule>
  </conditionalFormatting>
  <conditionalFormatting sqref="Y401:Y428">
    <cfRule type="expression" priority="761" dxfId="1">
      <formula>IF(RIGHT(TEXT(Y401,"0.#"),1)=".",FALSE,TRUE)</formula>
    </cfRule>
    <cfRule type="expression" priority="762" dxfId="0">
      <formula>IF(RIGHT(TEXT(Y401,"0.#"),1)=".",TRUE,FALSE)</formula>
    </cfRule>
  </conditionalFormatting>
  <conditionalFormatting sqref="Y399:Y400">
    <cfRule type="expression" priority="755" dxfId="1">
      <formula>IF(RIGHT(TEXT(Y399,"0.#"),1)=".",FALSE,TRUE)</formula>
    </cfRule>
    <cfRule type="expression" priority="756" dxfId="0">
      <formula>IF(RIGHT(TEXT(Y399,"0.#"),1)=".",TRUE,FALSE)</formula>
    </cfRule>
  </conditionalFormatting>
  <conditionalFormatting sqref="Y434:Y461">
    <cfRule type="expression" priority="749" dxfId="1">
      <formula>IF(RIGHT(TEXT(Y434,"0.#"),1)=".",FALSE,TRUE)</formula>
    </cfRule>
    <cfRule type="expression" priority="750" dxfId="0">
      <formula>IF(RIGHT(TEXT(Y434,"0.#"),1)=".",TRUE,FALSE)</formula>
    </cfRule>
  </conditionalFormatting>
  <conditionalFormatting sqref="Y432:Y433">
    <cfRule type="expression" priority="743" dxfId="1">
      <formula>IF(RIGHT(TEXT(Y432,"0.#"),1)=".",FALSE,TRUE)</formula>
    </cfRule>
    <cfRule type="expression" priority="744" dxfId="0">
      <formula>IF(RIGHT(TEXT(Y432,"0.#"),1)=".",TRUE,FALSE)</formula>
    </cfRule>
  </conditionalFormatting>
  <conditionalFormatting sqref="Y467:Y494">
    <cfRule type="expression" priority="737" dxfId="1">
      <formula>IF(RIGHT(TEXT(Y467,"0.#"),1)=".",FALSE,TRUE)</formula>
    </cfRule>
    <cfRule type="expression" priority="738" dxfId="0">
      <formula>IF(RIGHT(TEXT(Y467,"0.#"),1)=".",TRUE,FALSE)</formula>
    </cfRule>
  </conditionalFormatting>
  <conditionalFormatting sqref="Y465:Y466">
    <cfRule type="expression" priority="731" dxfId="1">
      <formula>IF(RIGHT(TEXT(Y465,"0.#"),1)=".",FALSE,TRUE)</formula>
    </cfRule>
    <cfRule type="expression" priority="732" dxfId="0">
      <formula>IF(RIGHT(TEXT(Y465,"0.#"),1)=".",TRUE,FALSE)</formula>
    </cfRule>
  </conditionalFormatting>
  <conditionalFormatting sqref="Y500:Y527">
    <cfRule type="expression" priority="725" dxfId="1">
      <formula>IF(RIGHT(TEXT(Y500,"0.#"),1)=".",FALSE,TRUE)</formula>
    </cfRule>
    <cfRule type="expression" priority="726" dxfId="0">
      <formula>IF(RIGHT(TEXT(Y500,"0.#"),1)=".",TRUE,FALSE)</formula>
    </cfRule>
  </conditionalFormatting>
  <conditionalFormatting sqref="Y498:Y499">
    <cfRule type="expression" priority="719" dxfId="1">
      <formula>IF(RIGHT(TEXT(Y498,"0.#"),1)=".",FALSE,TRUE)</formula>
    </cfRule>
    <cfRule type="expression" priority="720" dxfId="0">
      <formula>IF(RIGHT(TEXT(Y498,"0.#"),1)=".",TRUE,FALSE)</formula>
    </cfRule>
  </conditionalFormatting>
  <conditionalFormatting sqref="Y533:Y560">
    <cfRule type="expression" priority="713" dxfId="1">
      <formula>IF(RIGHT(TEXT(Y533,"0.#"),1)=".",FALSE,TRUE)</formula>
    </cfRule>
    <cfRule type="expression" priority="714" dxfId="0">
      <formula>IF(RIGHT(TEXT(Y533,"0.#"),1)=".",TRUE,FALSE)</formula>
    </cfRule>
  </conditionalFormatting>
  <conditionalFormatting sqref="W23">
    <cfRule type="expression" priority="821" dxfId="1">
      <formula>IF(RIGHT(TEXT(W23,"0.#"),1)=".",FALSE,TRUE)</formula>
    </cfRule>
    <cfRule type="expression" priority="822" dxfId="0">
      <formula>IF(RIGHT(TEXT(W23,"0.#"),1)=".",TRUE,FALSE)</formula>
    </cfRule>
  </conditionalFormatting>
  <conditionalFormatting sqref="W24:W27">
    <cfRule type="expression" priority="819" dxfId="1">
      <formula>IF(RIGHT(TEXT(W24,"0.#"),1)=".",FALSE,TRUE)</formula>
    </cfRule>
    <cfRule type="expression" priority="820" dxfId="0">
      <formula>IF(RIGHT(TEXT(W24,"0.#"),1)=".",TRUE,FALSE)</formula>
    </cfRule>
  </conditionalFormatting>
  <conditionalFormatting sqref="W28">
    <cfRule type="expression" priority="817" dxfId="1">
      <formula>IF(RIGHT(TEXT(W28,"0.#"),1)=".",FALSE,TRUE)</formula>
    </cfRule>
    <cfRule type="expression" priority="818" dxfId="0">
      <formula>IF(RIGHT(TEXT(W28,"0.#"),1)=".",TRUE,FALSE)</formula>
    </cfRule>
  </conditionalFormatting>
  <conditionalFormatting sqref="P23">
    <cfRule type="expression" priority="815" dxfId="1">
      <formula>IF(RIGHT(TEXT(P23,"0.#"),1)=".",FALSE,TRUE)</formula>
    </cfRule>
    <cfRule type="expression" priority="816" dxfId="0">
      <formula>IF(RIGHT(TEXT(P23,"0.#"),1)=".",TRUE,FALSE)</formula>
    </cfRule>
  </conditionalFormatting>
  <conditionalFormatting sqref="P24:P27">
    <cfRule type="expression" priority="813" dxfId="1">
      <formula>IF(RIGHT(TEXT(P24,"0.#"),1)=".",FALSE,TRUE)</formula>
    </cfRule>
    <cfRule type="expression" priority="814" dxfId="0">
      <formula>IF(RIGHT(TEXT(P24,"0.#"),1)=".",TRUE,FALSE)</formula>
    </cfRule>
  </conditionalFormatting>
  <conditionalFormatting sqref="P28">
    <cfRule type="expression" priority="811" dxfId="1">
      <formula>IF(RIGHT(TEXT(P28,"0.#"),1)=".",FALSE,TRUE)</formula>
    </cfRule>
    <cfRule type="expression" priority="812" dxfId="0">
      <formula>IF(RIGHT(TEXT(P28,"0.#"),1)=".",TRUE,FALSE)</formula>
    </cfRule>
  </conditionalFormatting>
  <conditionalFormatting sqref="AE202">
    <cfRule type="expression" priority="809" dxfId="1">
      <formula>IF(RIGHT(TEXT(AE202,"0.#"),1)=".",FALSE,TRUE)</formula>
    </cfRule>
    <cfRule type="expression" priority="810" dxfId="0">
      <formula>IF(RIGHT(TEXT(AE202,"0.#"),1)=".",TRUE,FALSE)</formula>
    </cfRule>
  </conditionalFormatting>
  <conditionalFormatting sqref="AE203">
    <cfRule type="expression" priority="807" dxfId="1">
      <formula>IF(RIGHT(TEXT(AE203,"0.#"),1)=".",FALSE,TRUE)</formula>
    </cfRule>
    <cfRule type="expression" priority="808" dxfId="0">
      <formula>IF(RIGHT(TEXT(AE203,"0.#"),1)=".",TRUE,FALSE)</formula>
    </cfRule>
  </conditionalFormatting>
  <conditionalFormatting sqref="AE204">
    <cfRule type="expression" priority="805" dxfId="1">
      <formula>IF(RIGHT(TEXT(AE204,"0.#"),1)=".",FALSE,TRUE)</formula>
    </cfRule>
    <cfRule type="expression" priority="806" dxfId="0">
      <formula>IF(RIGHT(TEXT(AE204,"0.#"),1)=".",TRUE,FALSE)</formula>
    </cfRule>
  </conditionalFormatting>
  <conditionalFormatting sqref="AI204">
    <cfRule type="expression" priority="803" dxfId="1">
      <formula>IF(RIGHT(TEXT(AI204,"0.#"),1)=".",FALSE,TRUE)</formula>
    </cfRule>
    <cfRule type="expression" priority="804" dxfId="0">
      <formula>IF(RIGHT(TEXT(AI204,"0.#"),1)=".",TRUE,FALSE)</formula>
    </cfRule>
  </conditionalFormatting>
  <conditionalFormatting sqref="AI203">
    <cfRule type="expression" priority="801" dxfId="1">
      <formula>IF(RIGHT(TEXT(AI203,"0.#"),1)=".",FALSE,TRUE)</formula>
    </cfRule>
    <cfRule type="expression" priority="802" dxfId="0">
      <formula>IF(RIGHT(TEXT(AI203,"0.#"),1)=".",TRUE,FALSE)</formula>
    </cfRule>
  </conditionalFormatting>
  <conditionalFormatting sqref="AI202">
    <cfRule type="expression" priority="799" dxfId="1">
      <formula>IF(RIGHT(TEXT(AI202,"0.#"),1)=".",FALSE,TRUE)</formula>
    </cfRule>
    <cfRule type="expression" priority="800" dxfId="0">
      <formula>IF(RIGHT(TEXT(AI202,"0.#"),1)=".",TRUE,FALSE)</formula>
    </cfRule>
  </conditionalFormatting>
  <conditionalFormatting sqref="AM202">
    <cfRule type="expression" priority="797" dxfId="1">
      <formula>IF(RIGHT(TEXT(AM202,"0.#"),1)=".",FALSE,TRUE)</formula>
    </cfRule>
    <cfRule type="expression" priority="798" dxfId="0">
      <formula>IF(RIGHT(TEXT(AM202,"0.#"),1)=".",TRUE,FALSE)</formula>
    </cfRule>
  </conditionalFormatting>
  <conditionalFormatting sqref="AM203">
    <cfRule type="expression" priority="795" dxfId="1">
      <formula>IF(RIGHT(TEXT(AM203,"0.#"),1)=".",FALSE,TRUE)</formula>
    </cfRule>
    <cfRule type="expression" priority="796" dxfId="0">
      <formula>IF(RIGHT(TEXT(AM203,"0.#"),1)=".",TRUE,FALSE)</formula>
    </cfRule>
  </conditionalFormatting>
  <conditionalFormatting sqref="AM204">
    <cfRule type="expression" priority="793" dxfId="1">
      <formula>IF(RIGHT(TEXT(AM204,"0.#"),1)=".",FALSE,TRUE)</formula>
    </cfRule>
    <cfRule type="expression" priority="794" dxfId="0">
      <formula>IF(RIGHT(TEXT(AM204,"0.#"),1)=".",TRUE,FALSE)</formula>
    </cfRule>
  </conditionalFormatting>
  <conditionalFormatting sqref="AQ202:AQ204">
    <cfRule type="expression" priority="791" dxfId="1">
      <formula>IF(RIGHT(TEXT(AQ202,"0.#"),1)=".",FALSE,TRUE)</formula>
    </cfRule>
    <cfRule type="expression" priority="792" dxfId="0">
      <formula>IF(RIGHT(TEXT(AQ202,"0.#"),1)=".",TRUE,FALSE)</formula>
    </cfRule>
  </conditionalFormatting>
  <conditionalFormatting sqref="AU202:AU204">
    <cfRule type="expression" priority="789" dxfId="1">
      <formula>IF(RIGHT(TEXT(AU202,"0.#"),1)=".",FALSE,TRUE)</formula>
    </cfRule>
    <cfRule type="expression" priority="790" dxfId="0">
      <formula>IF(RIGHT(TEXT(AU202,"0.#"),1)=".",TRUE,FALSE)</formula>
    </cfRule>
  </conditionalFormatting>
  <conditionalFormatting sqref="AE205">
    <cfRule type="expression" priority="787" dxfId="1">
      <formula>IF(RIGHT(TEXT(AE205,"0.#"),1)=".",FALSE,TRUE)</formula>
    </cfRule>
    <cfRule type="expression" priority="788" dxfId="0">
      <formula>IF(RIGHT(TEXT(AE205,"0.#"),1)=".",TRUE,FALSE)</formula>
    </cfRule>
  </conditionalFormatting>
  <conditionalFormatting sqref="AE206">
    <cfRule type="expression" priority="785" dxfId="1">
      <formula>IF(RIGHT(TEXT(AE206,"0.#"),1)=".",FALSE,TRUE)</formula>
    </cfRule>
    <cfRule type="expression" priority="786" dxfId="0">
      <formula>IF(RIGHT(TEXT(AE206,"0.#"),1)=".",TRUE,FALSE)</formula>
    </cfRule>
  </conditionalFormatting>
  <conditionalFormatting sqref="AE207">
    <cfRule type="expression" priority="783" dxfId="1">
      <formula>IF(RIGHT(TEXT(AE207,"0.#"),1)=".",FALSE,TRUE)</formula>
    </cfRule>
    <cfRule type="expression" priority="784" dxfId="0">
      <formula>IF(RIGHT(TEXT(AE207,"0.#"),1)=".",TRUE,FALSE)</formula>
    </cfRule>
  </conditionalFormatting>
  <conditionalFormatting sqref="AI207">
    <cfRule type="expression" priority="781" dxfId="1">
      <formula>IF(RIGHT(TEXT(AI207,"0.#"),1)=".",FALSE,TRUE)</formula>
    </cfRule>
    <cfRule type="expression" priority="782" dxfId="0">
      <formula>IF(RIGHT(TEXT(AI207,"0.#"),1)=".",TRUE,FALSE)</formula>
    </cfRule>
  </conditionalFormatting>
  <conditionalFormatting sqref="AI206">
    <cfRule type="expression" priority="779" dxfId="1">
      <formula>IF(RIGHT(TEXT(AI206,"0.#"),1)=".",FALSE,TRUE)</formula>
    </cfRule>
    <cfRule type="expression" priority="780" dxfId="0">
      <formula>IF(RIGHT(TEXT(AI206,"0.#"),1)=".",TRUE,FALSE)</formula>
    </cfRule>
  </conditionalFormatting>
  <conditionalFormatting sqref="AI205">
    <cfRule type="expression" priority="777" dxfId="1">
      <formula>IF(RIGHT(TEXT(AI205,"0.#"),1)=".",FALSE,TRUE)</formula>
    </cfRule>
    <cfRule type="expression" priority="778" dxfId="0">
      <formula>IF(RIGHT(TEXT(AI205,"0.#"),1)=".",TRUE,FALSE)</formula>
    </cfRule>
  </conditionalFormatting>
  <conditionalFormatting sqref="AM205">
    <cfRule type="expression" priority="775" dxfId="1">
      <formula>IF(RIGHT(TEXT(AM205,"0.#"),1)=".",FALSE,TRUE)</formula>
    </cfRule>
    <cfRule type="expression" priority="776" dxfId="0">
      <formula>IF(RIGHT(TEXT(AM205,"0.#"),1)=".",TRUE,FALSE)</formula>
    </cfRule>
  </conditionalFormatting>
  <conditionalFormatting sqref="AM206">
    <cfRule type="expression" priority="773" dxfId="1">
      <formula>IF(RIGHT(TEXT(AM206,"0.#"),1)=".",FALSE,TRUE)</formula>
    </cfRule>
    <cfRule type="expression" priority="774" dxfId="0">
      <formula>IF(RIGHT(TEXT(AM206,"0.#"),1)=".",TRUE,FALSE)</formula>
    </cfRule>
  </conditionalFormatting>
  <conditionalFormatting sqref="AM207">
    <cfRule type="expression" priority="771" dxfId="1">
      <formula>IF(RIGHT(TEXT(AM207,"0.#"),1)=".",FALSE,TRUE)</formula>
    </cfRule>
    <cfRule type="expression" priority="772" dxfId="0">
      <formula>IF(RIGHT(TEXT(AM207,"0.#"),1)=".",TRUE,FALSE)</formula>
    </cfRule>
  </conditionalFormatting>
  <conditionalFormatting sqref="AQ205:AQ207">
    <cfRule type="expression" priority="769" dxfId="1">
      <formula>IF(RIGHT(TEXT(AQ205,"0.#"),1)=".",FALSE,TRUE)</formula>
    </cfRule>
    <cfRule type="expression" priority="770" dxfId="0">
      <formula>IF(RIGHT(TEXT(AQ205,"0.#"),1)=".",TRUE,FALSE)</formula>
    </cfRule>
  </conditionalFormatting>
  <conditionalFormatting sqref="AU205:AU207">
    <cfRule type="expression" priority="767" dxfId="1">
      <formula>IF(RIGHT(TEXT(AU205,"0.#"),1)=".",FALSE,TRUE)</formula>
    </cfRule>
    <cfRule type="expression" priority="768" dxfId="0">
      <formula>IF(RIGHT(TEXT(AU205,"0.#"),1)=".",TRUE,FALSE)</formula>
    </cfRule>
  </conditionalFormatting>
  <conditionalFormatting sqref="AL401:AO428">
    <cfRule type="expression" priority="763" dxfId="585">
      <formula>IF(AND(AL401&gt;=0,RIGHT(TEXT(AL401,"0.#"),1)&lt;&gt;"."),TRUE,FALSE)</formula>
    </cfRule>
    <cfRule type="expression" priority="764" dxfId="584">
      <formula>IF(AND(AL401&gt;=0,RIGHT(TEXT(AL401,"0.#"),1)="."),TRUE,FALSE)</formula>
    </cfRule>
    <cfRule type="expression" priority="765" dxfId="583">
      <formula>IF(AND(AL401&lt;0,RIGHT(TEXT(AL401,"0.#"),1)&lt;&gt;"."),TRUE,FALSE)</formula>
    </cfRule>
    <cfRule type="expression" priority="766" dxfId="582">
      <formula>IF(AND(AL401&lt;0,RIGHT(TEXT(AL401,"0.#"),1)="."),TRUE,FALSE)</formula>
    </cfRule>
  </conditionalFormatting>
  <conditionalFormatting sqref="AL399:AO400">
    <cfRule type="expression" priority="757" dxfId="585">
      <formula>IF(AND(AL399&gt;=0,RIGHT(TEXT(AL399,"0.#"),1)&lt;&gt;"."),TRUE,FALSE)</formula>
    </cfRule>
    <cfRule type="expression" priority="758" dxfId="584">
      <formula>IF(AND(AL399&gt;=0,RIGHT(TEXT(AL399,"0.#"),1)="."),TRUE,FALSE)</formula>
    </cfRule>
    <cfRule type="expression" priority="759" dxfId="583">
      <formula>IF(AND(AL399&lt;0,RIGHT(TEXT(AL399,"0.#"),1)&lt;&gt;"."),TRUE,FALSE)</formula>
    </cfRule>
    <cfRule type="expression" priority="760" dxfId="582">
      <formula>IF(AND(AL399&lt;0,RIGHT(TEXT(AL399,"0.#"),1)="."),TRUE,FALSE)</formula>
    </cfRule>
  </conditionalFormatting>
  <conditionalFormatting sqref="AL434:AO461">
    <cfRule type="expression" priority="751" dxfId="585">
      <formula>IF(AND(AL434&gt;=0,RIGHT(TEXT(AL434,"0.#"),1)&lt;&gt;"."),TRUE,FALSE)</formula>
    </cfRule>
    <cfRule type="expression" priority="752" dxfId="584">
      <formula>IF(AND(AL434&gt;=0,RIGHT(TEXT(AL434,"0.#"),1)="."),TRUE,FALSE)</formula>
    </cfRule>
    <cfRule type="expression" priority="753" dxfId="583">
      <formula>IF(AND(AL434&lt;0,RIGHT(TEXT(AL434,"0.#"),1)&lt;&gt;"."),TRUE,FALSE)</formula>
    </cfRule>
    <cfRule type="expression" priority="754" dxfId="582">
      <formula>IF(AND(AL434&lt;0,RIGHT(TEXT(AL434,"0.#"),1)="."),TRUE,FALSE)</formula>
    </cfRule>
  </conditionalFormatting>
  <conditionalFormatting sqref="AL432:AO433">
    <cfRule type="expression" priority="745" dxfId="585">
      <formula>IF(AND(AL432&gt;=0,RIGHT(TEXT(AL432,"0.#"),1)&lt;&gt;"."),TRUE,FALSE)</formula>
    </cfRule>
    <cfRule type="expression" priority="746" dxfId="584">
      <formula>IF(AND(AL432&gt;=0,RIGHT(TEXT(AL432,"0.#"),1)="."),TRUE,FALSE)</formula>
    </cfRule>
    <cfRule type="expression" priority="747" dxfId="583">
      <formula>IF(AND(AL432&lt;0,RIGHT(TEXT(AL432,"0.#"),1)&lt;&gt;"."),TRUE,FALSE)</formula>
    </cfRule>
    <cfRule type="expression" priority="748" dxfId="582">
      <formula>IF(AND(AL432&lt;0,RIGHT(TEXT(AL432,"0.#"),1)="."),TRUE,FALSE)</formula>
    </cfRule>
  </conditionalFormatting>
  <conditionalFormatting sqref="AL467:AO494">
    <cfRule type="expression" priority="739" dxfId="585">
      <formula>IF(AND(AL467&gt;=0,RIGHT(TEXT(AL467,"0.#"),1)&lt;&gt;"."),TRUE,FALSE)</formula>
    </cfRule>
    <cfRule type="expression" priority="740" dxfId="584">
      <formula>IF(AND(AL467&gt;=0,RIGHT(TEXT(AL467,"0.#"),1)="."),TRUE,FALSE)</formula>
    </cfRule>
    <cfRule type="expression" priority="741" dxfId="583">
      <formula>IF(AND(AL467&lt;0,RIGHT(TEXT(AL467,"0.#"),1)&lt;&gt;"."),TRUE,FALSE)</formula>
    </cfRule>
    <cfRule type="expression" priority="742" dxfId="582">
      <formula>IF(AND(AL467&lt;0,RIGHT(TEXT(AL467,"0.#"),1)="."),TRUE,FALSE)</formula>
    </cfRule>
  </conditionalFormatting>
  <conditionalFormatting sqref="AL465:AO466">
    <cfRule type="expression" priority="733" dxfId="585">
      <formula>IF(AND(AL465&gt;=0,RIGHT(TEXT(AL465,"0.#"),1)&lt;&gt;"."),TRUE,FALSE)</formula>
    </cfRule>
    <cfRule type="expression" priority="734" dxfId="584">
      <formula>IF(AND(AL465&gt;=0,RIGHT(TEXT(AL465,"0.#"),1)="."),TRUE,FALSE)</formula>
    </cfRule>
    <cfRule type="expression" priority="735" dxfId="583">
      <formula>IF(AND(AL465&lt;0,RIGHT(TEXT(AL465,"0.#"),1)&lt;&gt;"."),TRUE,FALSE)</formula>
    </cfRule>
    <cfRule type="expression" priority="736" dxfId="582">
      <formula>IF(AND(AL465&lt;0,RIGHT(TEXT(AL465,"0.#"),1)="."),TRUE,FALSE)</formula>
    </cfRule>
  </conditionalFormatting>
  <conditionalFormatting sqref="AL500:AO527">
    <cfRule type="expression" priority="727" dxfId="585">
      <formula>IF(AND(AL500&gt;=0,RIGHT(TEXT(AL500,"0.#"),1)&lt;&gt;"."),TRUE,FALSE)</formula>
    </cfRule>
    <cfRule type="expression" priority="728" dxfId="584">
      <formula>IF(AND(AL500&gt;=0,RIGHT(TEXT(AL500,"0.#"),1)="."),TRUE,FALSE)</formula>
    </cfRule>
    <cfRule type="expression" priority="729" dxfId="583">
      <formula>IF(AND(AL500&lt;0,RIGHT(TEXT(AL500,"0.#"),1)&lt;&gt;"."),TRUE,FALSE)</formula>
    </cfRule>
    <cfRule type="expression" priority="730" dxfId="582">
      <formula>IF(AND(AL500&lt;0,RIGHT(TEXT(AL500,"0.#"),1)="."),TRUE,FALSE)</formula>
    </cfRule>
  </conditionalFormatting>
  <conditionalFormatting sqref="AL498:AO499">
    <cfRule type="expression" priority="721" dxfId="585">
      <formula>IF(AND(AL498&gt;=0,RIGHT(TEXT(AL498,"0.#"),1)&lt;&gt;"."),TRUE,FALSE)</formula>
    </cfRule>
    <cfRule type="expression" priority="722" dxfId="584">
      <formula>IF(AND(AL498&gt;=0,RIGHT(TEXT(AL498,"0.#"),1)="."),TRUE,FALSE)</formula>
    </cfRule>
    <cfRule type="expression" priority="723" dxfId="583">
      <formula>IF(AND(AL498&lt;0,RIGHT(TEXT(AL498,"0.#"),1)&lt;&gt;"."),TRUE,FALSE)</formula>
    </cfRule>
    <cfRule type="expression" priority="724" dxfId="582">
      <formula>IF(AND(AL498&lt;0,RIGHT(TEXT(AL498,"0.#"),1)="."),TRUE,FALSE)</formula>
    </cfRule>
  </conditionalFormatting>
  <conditionalFormatting sqref="AL533:AO560">
    <cfRule type="expression" priority="715" dxfId="585">
      <formula>IF(AND(AL533&gt;=0,RIGHT(TEXT(AL533,"0.#"),1)&lt;&gt;"."),TRUE,FALSE)</formula>
    </cfRule>
    <cfRule type="expression" priority="716" dxfId="584">
      <formula>IF(AND(AL533&gt;=0,RIGHT(TEXT(AL533,"0.#"),1)="."),TRUE,FALSE)</formula>
    </cfRule>
    <cfRule type="expression" priority="717" dxfId="583">
      <formula>IF(AND(AL533&lt;0,RIGHT(TEXT(AL533,"0.#"),1)&lt;&gt;"."),TRUE,FALSE)</formula>
    </cfRule>
    <cfRule type="expression" priority="718" dxfId="582">
      <formula>IF(AND(AL533&lt;0,RIGHT(TEXT(AL533,"0.#"),1)="."),TRUE,FALSE)</formula>
    </cfRule>
  </conditionalFormatting>
  <conditionalFormatting sqref="AL531:AO532">
    <cfRule type="expression" priority="709" dxfId="585">
      <formula>IF(AND(AL531&gt;=0,RIGHT(TEXT(AL531,"0.#"),1)&lt;&gt;"."),TRUE,FALSE)</formula>
    </cfRule>
    <cfRule type="expression" priority="710" dxfId="584">
      <formula>IF(AND(AL531&gt;=0,RIGHT(TEXT(AL531,"0.#"),1)="."),TRUE,FALSE)</formula>
    </cfRule>
    <cfRule type="expression" priority="711" dxfId="583">
      <formula>IF(AND(AL531&lt;0,RIGHT(TEXT(AL531,"0.#"),1)&lt;&gt;"."),TRUE,FALSE)</formula>
    </cfRule>
    <cfRule type="expression" priority="712" dxfId="582">
      <formula>IF(AND(AL531&lt;0,RIGHT(TEXT(AL531,"0.#"),1)="."),TRUE,FALSE)</formula>
    </cfRule>
  </conditionalFormatting>
  <conditionalFormatting sqref="Y531:Y532">
    <cfRule type="expression" priority="707" dxfId="1">
      <formula>IF(RIGHT(TEXT(Y531,"0.#"),1)=".",FALSE,TRUE)</formula>
    </cfRule>
    <cfRule type="expression" priority="708" dxfId="0">
      <formula>IF(RIGHT(TEXT(Y531,"0.#"),1)=".",TRUE,FALSE)</formula>
    </cfRule>
  </conditionalFormatting>
  <conditionalFormatting sqref="AL566:AO593">
    <cfRule type="expression" priority="703" dxfId="585">
      <formula>IF(AND(AL566&gt;=0,RIGHT(TEXT(AL566,"0.#"),1)&lt;&gt;"."),TRUE,FALSE)</formula>
    </cfRule>
    <cfRule type="expression" priority="704" dxfId="584">
      <formula>IF(AND(AL566&gt;=0,RIGHT(TEXT(AL566,"0.#"),1)="."),TRUE,FALSE)</formula>
    </cfRule>
    <cfRule type="expression" priority="705" dxfId="583">
      <formula>IF(AND(AL566&lt;0,RIGHT(TEXT(AL566,"0.#"),1)&lt;&gt;"."),TRUE,FALSE)</formula>
    </cfRule>
    <cfRule type="expression" priority="706" dxfId="582">
      <formula>IF(AND(AL566&lt;0,RIGHT(TEXT(AL566,"0.#"),1)="."),TRUE,FALSE)</formula>
    </cfRule>
  </conditionalFormatting>
  <conditionalFormatting sqref="Y566:Y593">
    <cfRule type="expression" priority="701" dxfId="1">
      <formula>IF(RIGHT(TEXT(Y566,"0.#"),1)=".",FALSE,TRUE)</formula>
    </cfRule>
    <cfRule type="expression" priority="702" dxfId="0">
      <formula>IF(RIGHT(TEXT(Y566,"0.#"),1)=".",TRUE,FALSE)</formula>
    </cfRule>
  </conditionalFormatting>
  <conditionalFormatting sqref="AL564:AO565">
    <cfRule type="expression" priority="697" dxfId="585">
      <formula>IF(AND(AL564&gt;=0,RIGHT(TEXT(AL564,"0.#"),1)&lt;&gt;"."),TRUE,FALSE)</formula>
    </cfRule>
    <cfRule type="expression" priority="698" dxfId="584">
      <formula>IF(AND(AL564&gt;=0,RIGHT(TEXT(AL564,"0.#"),1)="."),TRUE,FALSE)</formula>
    </cfRule>
    <cfRule type="expression" priority="699" dxfId="583">
      <formula>IF(AND(AL564&lt;0,RIGHT(TEXT(AL564,"0.#"),1)&lt;&gt;"."),TRUE,FALSE)</formula>
    </cfRule>
    <cfRule type="expression" priority="700" dxfId="582">
      <formula>IF(AND(AL564&lt;0,RIGHT(TEXT(AL564,"0.#"),1)="."),TRUE,FALSE)</formula>
    </cfRule>
  </conditionalFormatting>
  <conditionalFormatting sqref="Y564:Y565">
    <cfRule type="expression" priority="695" dxfId="1">
      <formula>IF(RIGHT(TEXT(Y564,"0.#"),1)=".",FALSE,TRUE)</formula>
    </cfRule>
    <cfRule type="expression" priority="696" dxfId="0">
      <formula>IF(RIGHT(TEXT(Y564,"0.#"),1)=".",TRUE,FALSE)</formula>
    </cfRule>
  </conditionalFormatting>
  <conditionalFormatting sqref="AL599:AO626">
    <cfRule type="expression" priority="691" dxfId="585">
      <formula>IF(AND(AL599&gt;=0,RIGHT(TEXT(AL599,"0.#"),1)&lt;&gt;"."),TRUE,FALSE)</formula>
    </cfRule>
    <cfRule type="expression" priority="692" dxfId="584">
      <formula>IF(AND(AL599&gt;=0,RIGHT(TEXT(AL599,"0.#"),1)="."),TRUE,FALSE)</formula>
    </cfRule>
    <cfRule type="expression" priority="693" dxfId="583">
      <formula>IF(AND(AL599&lt;0,RIGHT(TEXT(AL599,"0.#"),1)&lt;&gt;"."),TRUE,FALSE)</formula>
    </cfRule>
    <cfRule type="expression" priority="694" dxfId="582">
      <formula>IF(AND(AL599&lt;0,RIGHT(TEXT(AL599,"0.#"),1)="."),TRUE,FALSE)</formula>
    </cfRule>
  </conditionalFormatting>
  <conditionalFormatting sqref="Y599:Y626">
    <cfRule type="expression" priority="689" dxfId="1">
      <formula>IF(RIGHT(TEXT(Y599,"0.#"),1)=".",FALSE,TRUE)</formula>
    </cfRule>
    <cfRule type="expression" priority="690" dxfId="0">
      <formula>IF(RIGHT(TEXT(Y599,"0.#"),1)=".",TRUE,FALSE)</formula>
    </cfRule>
  </conditionalFormatting>
  <conditionalFormatting sqref="AL597:AO598">
    <cfRule type="expression" priority="685" dxfId="585">
      <formula>IF(AND(AL597&gt;=0,RIGHT(TEXT(AL597,"0.#"),1)&lt;&gt;"."),TRUE,FALSE)</formula>
    </cfRule>
    <cfRule type="expression" priority="686" dxfId="584">
      <formula>IF(AND(AL597&gt;=0,RIGHT(TEXT(AL597,"0.#"),1)="."),TRUE,FALSE)</formula>
    </cfRule>
    <cfRule type="expression" priority="687" dxfId="583">
      <formula>IF(AND(AL597&lt;0,RIGHT(TEXT(AL597,"0.#"),1)&lt;&gt;"."),TRUE,FALSE)</formula>
    </cfRule>
    <cfRule type="expression" priority="688" dxfId="582">
      <formula>IF(AND(AL597&lt;0,RIGHT(TEXT(AL597,"0.#"),1)="."),TRUE,FALSE)</formula>
    </cfRule>
  </conditionalFormatting>
  <conditionalFormatting sqref="Y597:Y598">
    <cfRule type="expression" priority="683" dxfId="1">
      <formula>IF(RIGHT(TEXT(Y597,"0.#"),1)=".",FALSE,TRUE)</formula>
    </cfRule>
    <cfRule type="expression" priority="684" dxfId="0">
      <formula>IF(RIGHT(TEXT(Y597,"0.#"),1)=".",TRUE,FALSE)</formula>
    </cfRule>
  </conditionalFormatting>
  <conditionalFormatting sqref="AU33">
    <cfRule type="expression" priority="679" dxfId="1">
      <formula>IF(RIGHT(TEXT(AU33,"0.#"),1)=".",FALSE,TRUE)</formula>
    </cfRule>
    <cfRule type="expression" priority="680" dxfId="0">
      <formula>IF(RIGHT(TEXT(AU33,"0.#"),1)=".",TRUE,FALSE)</formula>
    </cfRule>
  </conditionalFormatting>
  <conditionalFormatting sqref="AU32">
    <cfRule type="expression" priority="681" dxfId="1">
      <formula>IF(RIGHT(TEXT(AU32,"0.#"),1)=".",FALSE,TRUE)</formula>
    </cfRule>
    <cfRule type="expression" priority="682" dxfId="0">
      <formula>IF(RIGHT(TEXT(AU32,"0.#"),1)=".",TRUE,FALSE)</formula>
    </cfRule>
  </conditionalFormatting>
  <conditionalFormatting sqref="P29:AC29">
    <cfRule type="expression" priority="677" dxfId="1">
      <formula>IF(RIGHT(TEXT(P29,"0.#"),1)=".",FALSE,TRUE)</formula>
    </cfRule>
    <cfRule type="expression" priority="678" dxfId="0">
      <formula>IF(RIGHT(TEXT(P29,"0.#"),1)=".",TRUE,FALSE)</formula>
    </cfRule>
  </conditionalFormatting>
  <conditionalFormatting sqref="AM41">
    <cfRule type="expression" priority="659" dxfId="1">
      <formula>IF(RIGHT(TEXT(AM41,"0.#"),1)=".",FALSE,TRUE)</formula>
    </cfRule>
    <cfRule type="expression" priority="660" dxfId="0">
      <formula>IF(RIGHT(TEXT(AM41,"0.#"),1)=".",TRUE,FALSE)</formula>
    </cfRule>
  </conditionalFormatting>
  <conditionalFormatting sqref="AM40">
    <cfRule type="expression" priority="661" dxfId="1">
      <formula>IF(RIGHT(TEXT(AM40,"0.#"),1)=".",FALSE,TRUE)</formula>
    </cfRule>
    <cfRule type="expression" priority="662" dxfId="0">
      <formula>IF(RIGHT(TEXT(AM40,"0.#"),1)=".",TRUE,FALSE)</formula>
    </cfRule>
  </conditionalFormatting>
  <conditionalFormatting sqref="AE39">
    <cfRule type="expression" priority="675" dxfId="1">
      <formula>IF(RIGHT(TEXT(AE39,"0.#"),1)=".",FALSE,TRUE)</formula>
    </cfRule>
    <cfRule type="expression" priority="676" dxfId="0">
      <formula>IF(RIGHT(TEXT(AE39,"0.#"),1)=".",TRUE,FALSE)</formula>
    </cfRule>
  </conditionalFormatting>
  <conditionalFormatting sqref="AQ39:AQ41">
    <cfRule type="expression" priority="657" dxfId="1">
      <formula>IF(RIGHT(TEXT(AQ39,"0.#"),1)=".",FALSE,TRUE)</formula>
    </cfRule>
    <cfRule type="expression" priority="658" dxfId="0">
      <formula>IF(RIGHT(TEXT(AQ39,"0.#"),1)=".",TRUE,FALSE)</formula>
    </cfRule>
  </conditionalFormatting>
  <conditionalFormatting sqref="AU39:AU41">
    <cfRule type="expression" priority="655" dxfId="1">
      <formula>IF(RIGHT(TEXT(AU39,"0.#"),1)=".",FALSE,TRUE)</formula>
    </cfRule>
    <cfRule type="expression" priority="656" dxfId="0">
      <formula>IF(RIGHT(TEXT(AU39,"0.#"),1)=".",TRUE,FALSE)</formula>
    </cfRule>
  </conditionalFormatting>
  <conditionalFormatting sqref="AI41">
    <cfRule type="expression" priority="669" dxfId="1">
      <formula>IF(RIGHT(TEXT(AI41,"0.#"),1)=".",FALSE,TRUE)</formula>
    </cfRule>
    <cfRule type="expression" priority="670" dxfId="0">
      <formula>IF(RIGHT(TEXT(AI41,"0.#"),1)=".",TRUE,FALSE)</formula>
    </cfRule>
  </conditionalFormatting>
  <conditionalFormatting sqref="AE40">
    <cfRule type="expression" priority="673" dxfId="1">
      <formula>IF(RIGHT(TEXT(AE40,"0.#"),1)=".",FALSE,TRUE)</formula>
    </cfRule>
    <cfRule type="expression" priority="674" dxfId="0">
      <formula>IF(RIGHT(TEXT(AE40,"0.#"),1)=".",TRUE,FALSE)</formula>
    </cfRule>
  </conditionalFormatting>
  <conditionalFormatting sqref="AE41">
    <cfRule type="expression" priority="671" dxfId="1">
      <formula>IF(RIGHT(TEXT(AE41,"0.#"),1)=".",FALSE,TRUE)</formula>
    </cfRule>
    <cfRule type="expression" priority="672" dxfId="0">
      <formula>IF(RIGHT(TEXT(AE41,"0.#"),1)=".",TRUE,FALSE)</formula>
    </cfRule>
  </conditionalFormatting>
  <conditionalFormatting sqref="AM39">
    <cfRule type="expression" priority="663" dxfId="1">
      <formula>IF(RIGHT(TEXT(AM39,"0.#"),1)=".",FALSE,TRUE)</formula>
    </cfRule>
    <cfRule type="expression" priority="664" dxfId="0">
      <formula>IF(RIGHT(TEXT(AM39,"0.#"),1)=".",TRUE,FALSE)</formula>
    </cfRule>
  </conditionalFormatting>
  <conditionalFormatting sqref="AI39">
    <cfRule type="expression" priority="665" dxfId="1">
      <formula>IF(RIGHT(TEXT(AI39,"0.#"),1)=".",FALSE,TRUE)</formula>
    </cfRule>
    <cfRule type="expression" priority="666" dxfId="0">
      <formula>IF(RIGHT(TEXT(AI39,"0.#"),1)=".",TRUE,FALSE)</formula>
    </cfRule>
  </conditionalFormatting>
  <conditionalFormatting sqref="AI40">
    <cfRule type="expression" priority="667" dxfId="1">
      <formula>IF(RIGHT(TEXT(AI40,"0.#"),1)=".",FALSE,TRUE)</formula>
    </cfRule>
    <cfRule type="expression" priority="668" dxfId="0">
      <formula>IF(RIGHT(TEXT(AI40,"0.#"),1)=".",TRUE,FALSE)</formula>
    </cfRule>
  </conditionalFormatting>
  <conditionalFormatting sqref="AM69">
    <cfRule type="expression" priority="627" dxfId="1">
      <formula>IF(RIGHT(TEXT(AM69,"0.#"),1)=".",FALSE,TRUE)</formula>
    </cfRule>
    <cfRule type="expression" priority="628" dxfId="0">
      <formula>IF(RIGHT(TEXT(AM69,"0.#"),1)=".",TRUE,FALSE)</formula>
    </cfRule>
  </conditionalFormatting>
  <conditionalFormatting sqref="AE70 AM70">
    <cfRule type="expression" priority="625" dxfId="1">
      <formula>IF(RIGHT(TEXT(AE70,"0.#"),1)=".",FALSE,TRUE)</formula>
    </cfRule>
    <cfRule type="expression" priority="626" dxfId="0">
      <formula>IF(RIGHT(TEXT(AE70,"0.#"),1)=".",TRUE,FALSE)</formula>
    </cfRule>
  </conditionalFormatting>
  <conditionalFormatting sqref="AI70">
    <cfRule type="expression" priority="623" dxfId="1">
      <formula>IF(RIGHT(TEXT(AI70,"0.#"),1)=".",FALSE,TRUE)</formula>
    </cfRule>
    <cfRule type="expression" priority="624" dxfId="0">
      <formula>IF(RIGHT(TEXT(AI70,"0.#"),1)=".",TRUE,FALSE)</formula>
    </cfRule>
  </conditionalFormatting>
  <conditionalFormatting sqref="AQ70">
    <cfRule type="expression" priority="621" dxfId="1">
      <formula>IF(RIGHT(TEXT(AQ70,"0.#"),1)=".",FALSE,TRUE)</formula>
    </cfRule>
    <cfRule type="expression" priority="622" dxfId="0">
      <formula>IF(RIGHT(TEXT(AQ70,"0.#"),1)=".",TRUE,FALSE)</formula>
    </cfRule>
  </conditionalFormatting>
  <conditionalFormatting sqref="AE69 AQ69">
    <cfRule type="expression" priority="631" dxfId="1">
      <formula>IF(RIGHT(TEXT(AE69,"0.#"),1)=".",FALSE,TRUE)</formula>
    </cfRule>
    <cfRule type="expression" priority="632" dxfId="0">
      <formula>IF(RIGHT(TEXT(AE69,"0.#"),1)=".",TRUE,FALSE)</formula>
    </cfRule>
  </conditionalFormatting>
  <conditionalFormatting sqref="AI69">
    <cfRule type="expression" priority="629" dxfId="1">
      <formula>IF(RIGHT(TEXT(AI69,"0.#"),1)=".",FALSE,TRUE)</formula>
    </cfRule>
    <cfRule type="expression" priority="630" dxfId="0">
      <formula>IF(RIGHT(TEXT(AI69,"0.#"),1)=".",TRUE,FALSE)</formula>
    </cfRule>
  </conditionalFormatting>
  <conditionalFormatting sqref="AE66 AQ66">
    <cfRule type="expression" priority="619" dxfId="1">
      <formula>IF(RIGHT(TEXT(AE66,"0.#"),1)=".",FALSE,TRUE)</formula>
    </cfRule>
    <cfRule type="expression" priority="620" dxfId="0">
      <formula>IF(RIGHT(TEXT(AE66,"0.#"),1)=".",TRUE,FALSE)</formula>
    </cfRule>
  </conditionalFormatting>
  <conditionalFormatting sqref="AI66">
    <cfRule type="expression" priority="617" dxfId="1">
      <formula>IF(RIGHT(TEXT(AI66,"0.#"),1)=".",FALSE,TRUE)</formula>
    </cfRule>
    <cfRule type="expression" priority="618" dxfId="0">
      <formula>IF(RIGHT(TEXT(AI66,"0.#"),1)=".",TRUE,FALSE)</formula>
    </cfRule>
  </conditionalFormatting>
  <conditionalFormatting sqref="AM66">
    <cfRule type="expression" priority="615" dxfId="1">
      <formula>IF(RIGHT(TEXT(AM66,"0.#"),1)=".",FALSE,TRUE)</formula>
    </cfRule>
    <cfRule type="expression" priority="616" dxfId="0">
      <formula>IF(RIGHT(TEXT(AM66,"0.#"),1)=".",TRUE,FALSE)</formula>
    </cfRule>
  </conditionalFormatting>
  <conditionalFormatting sqref="AE67">
    <cfRule type="expression" priority="613" dxfId="1">
      <formula>IF(RIGHT(TEXT(AE67,"0.#"),1)=".",FALSE,TRUE)</formula>
    </cfRule>
    <cfRule type="expression" priority="614" dxfId="0">
      <formula>IF(RIGHT(TEXT(AE67,"0.#"),1)=".",TRUE,FALSE)</formula>
    </cfRule>
  </conditionalFormatting>
  <conditionalFormatting sqref="AI67">
    <cfRule type="expression" priority="611" dxfId="1">
      <formula>IF(RIGHT(TEXT(AI67,"0.#"),1)=".",FALSE,TRUE)</formula>
    </cfRule>
    <cfRule type="expression" priority="612" dxfId="0">
      <formula>IF(RIGHT(TEXT(AI67,"0.#"),1)=".",TRUE,FALSE)</formula>
    </cfRule>
  </conditionalFormatting>
  <conditionalFormatting sqref="AM67">
    <cfRule type="expression" priority="609" dxfId="1">
      <formula>IF(RIGHT(TEXT(AM67,"0.#"),1)=".",FALSE,TRUE)</formula>
    </cfRule>
    <cfRule type="expression" priority="610" dxfId="0">
      <formula>IF(RIGHT(TEXT(AM67,"0.#"),1)=".",TRUE,FALSE)</formula>
    </cfRule>
  </conditionalFormatting>
  <conditionalFormatting sqref="AQ67">
    <cfRule type="expression" priority="607" dxfId="1">
      <formula>IF(RIGHT(TEXT(AQ67,"0.#"),1)=".",FALSE,TRUE)</formula>
    </cfRule>
    <cfRule type="expression" priority="608" dxfId="0">
      <formula>IF(RIGHT(TEXT(AQ67,"0.#"),1)=".",TRUE,FALSE)</formula>
    </cfRule>
  </conditionalFormatting>
  <conditionalFormatting sqref="AU66">
    <cfRule type="expression" priority="605" dxfId="1">
      <formula>IF(RIGHT(TEXT(AU66,"0.#"),1)=".",FALSE,TRUE)</formula>
    </cfRule>
    <cfRule type="expression" priority="606" dxfId="0">
      <formula>IF(RIGHT(TEXT(AU66,"0.#"),1)=".",TRUE,FALSE)</formula>
    </cfRule>
  </conditionalFormatting>
  <conditionalFormatting sqref="AU67">
    <cfRule type="expression" priority="603" dxfId="1">
      <formula>IF(RIGHT(TEXT(AU67,"0.#"),1)=".",FALSE,TRUE)</formula>
    </cfRule>
    <cfRule type="expression" priority="604" dxfId="0">
      <formula>IF(RIGHT(TEXT(AU67,"0.#"),1)=".",TRUE,FALSE)</formula>
    </cfRule>
  </conditionalFormatting>
  <conditionalFormatting sqref="AE100 AQ100">
    <cfRule type="expression" priority="565" dxfId="1">
      <formula>IF(RIGHT(TEXT(AE100,"0.#"),1)=".",FALSE,TRUE)</formula>
    </cfRule>
    <cfRule type="expression" priority="566" dxfId="0">
      <formula>IF(RIGHT(TEXT(AE100,"0.#"),1)=".",TRUE,FALSE)</formula>
    </cfRule>
  </conditionalFormatting>
  <conditionalFormatting sqref="AI100">
    <cfRule type="expression" priority="563" dxfId="1">
      <formula>IF(RIGHT(TEXT(AI100,"0.#"),1)=".",FALSE,TRUE)</formula>
    </cfRule>
    <cfRule type="expression" priority="564" dxfId="0">
      <formula>IF(RIGHT(TEXT(AI100,"0.#"),1)=".",TRUE,FALSE)</formula>
    </cfRule>
  </conditionalFormatting>
  <conditionalFormatting sqref="AM100">
    <cfRule type="expression" priority="561" dxfId="1">
      <formula>IF(RIGHT(TEXT(AM100,"0.#"),1)=".",FALSE,TRUE)</formula>
    </cfRule>
    <cfRule type="expression" priority="562" dxfId="0">
      <formula>IF(RIGHT(TEXT(AM100,"0.#"),1)=".",TRUE,FALSE)</formula>
    </cfRule>
  </conditionalFormatting>
  <conditionalFormatting sqref="AE101">
    <cfRule type="expression" priority="559" dxfId="1">
      <formula>IF(RIGHT(TEXT(AE101,"0.#"),1)=".",FALSE,TRUE)</formula>
    </cfRule>
    <cfRule type="expression" priority="560" dxfId="0">
      <formula>IF(RIGHT(TEXT(AE101,"0.#"),1)=".",TRUE,FALSE)</formula>
    </cfRule>
  </conditionalFormatting>
  <conditionalFormatting sqref="AI101">
    <cfRule type="expression" priority="557" dxfId="1">
      <formula>IF(RIGHT(TEXT(AI101,"0.#"),1)=".",FALSE,TRUE)</formula>
    </cfRule>
    <cfRule type="expression" priority="558" dxfId="0">
      <formula>IF(RIGHT(TEXT(AI101,"0.#"),1)=".",TRUE,FALSE)</formula>
    </cfRule>
  </conditionalFormatting>
  <conditionalFormatting sqref="AM101">
    <cfRule type="expression" priority="555" dxfId="1">
      <formula>IF(RIGHT(TEXT(AM101,"0.#"),1)=".",FALSE,TRUE)</formula>
    </cfRule>
    <cfRule type="expression" priority="556" dxfId="0">
      <formula>IF(RIGHT(TEXT(AM101,"0.#"),1)=".",TRUE,FALSE)</formula>
    </cfRule>
  </conditionalFormatting>
  <conditionalFormatting sqref="AQ101">
    <cfRule type="expression" priority="553" dxfId="1">
      <formula>IF(RIGHT(TEXT(AQ101,"0.#"),1)=".",FALSE,TRUE)</formula>
    </cfRule>
    <cfRule type="expression" priority="554" dxfId="0">
      <formula>IF(RIGHT(TEXT(AQ101,"0.#"),1)=".",TRUE,FALSE)</formula>
    </cfRule>
  </conditionalFormatting>
  <conditionalFormatting sqref="AU100">
    <cfRule type="expression" priority="551" dxfId="1">
      <formula>IF(RIGHT(TEXT(AU100,"0.#"),1)=".",FALSE,TRUE)</formula>
    </cfRule>
    <cfRule type="expression" priority="552" dxfId="0">
      <formula>IF(RIGHT(TEXT(AU100,"0.#"),1)=".",TRUE,FALSE)</formula>
    </cfRule>
  </conditionalFormatting>
  <conditionalFormatting sqref="AU101">
    <cfRule type="expression" priority="549" dxfId="1">
      <formula>IF(RIGHT(TEXT(AU101,"0.#"),1)=".",FALSE,TRUE)</formula>
    </cfRule>
    <cfRule type="expression" priority="550" dxfId="0">
      <formula>IF(RIGHT(TEXT(AU101,"0.#"),1)=".",TRUE,FALSE)</formula>
    </cfRule>
  </conditionalFormatting>
  <conditionalFormatting sqref="AM35">
    <cfRule type="expression" priority="543" dxfId="1">
      <formula>IF(RIGHT(TEXT(AM35,"0.#"),1)=".",FALSE,TRUE)</formula>
    </cfRule>
    <cfRule type="expression" priority="544" dxfId="0">
      <formula>IF(RIGHT(TEXT(AM35,"0.#"),1)=".",TRUE,FALSE)</formula>
    </cfRule>
  </conditionalFormatting>
  <conditionalFormatting sqref="AE36">
    <cfRule type="expression" priority="541" dxfId="1">
      <formula>IF(RIGHT(TEXT(AE36,"0.#"),1)=".",FALSE,TRUE)</formula>
    </cfRule>
    <cfRule type="expression" priority="542" dxfId="0">
      <formula>IF(RIGHT(TEXT(AE36,"0.#"),1)=".",TRUE,FALSE)</formula>
    </cfRule>
  </conditionalFormatting>
  <conditionalFormatting sqref="AI36">
    <cfRule type="expression" priority="539" dxfId="1">
      <formula>IF(RIGHT(TEXT(AI36,"0.#"),1)=".",FALSE,TRUE)</formula>
    </cfRule>
    <cfRule type="expression" priority="540" dxfId="0">
      <formula>IF(RIGHT(TEXT(AI36,"0.#"),1)=".",TRUE,FALSE)</formula>
    </cfRule>
  </conditionalFormatting>
  <conditionalFormatting sqref="AQ36">
    <cfRule type="expression" priority="537" dxfId="1">
      <formula>IF(RIGHT(TEXT(AQ36,"0.#"),1)=".",FALSE,TRUE)</formula>
    </cfRule>
    <cfRule type="expression" priority="538" dxfId="0">
      <formula>IF(RIGHT(TEXT(AQ36,"0.#"),1)=".",TRUE,FALSE)</formula>
    </cfRule>
  </conditionalFormatting>
  <conditionalFormatting sqref="AE35 AQ35">
    <cfRule type="expression" priority="547" dxfId="1">
      <formula>IF(RIGHT(TEXT(AE35,"0.#"),1)=".",FALSE,TRUE)</formula>
    </cfRule>
    <cfRule type="expression" priority="548" dxfId="0">
      <formula>IF(RIGHT(TEXT(AE35,"0.#"),1)=".",TRUE,FALSE)</formula>
    </cfRule>
  </conditionalFormatting>
  <conditionalFormatting sqref="AI35">
    <cfRule type="expression" priority="545" dxfId="1">
      <formula>IF(RIGHT(TEXT(AI35,"0.#"),1)=".",FALSE,TRUE)</formula>
    </cfRule>
    <cfRule type="expression" priority="546" dxfId="0">
      <formula>IF(RIGHT(TEXT(AI35,"0.#"),1)=".",TRUE,FALSE)</formula>
    </cfRule>
  </conditionalFormatting>
  <conditionalFormatting sqref="AM103">
    <cfRule type="expression" priority="531" dxfId="1">
      <formula>IF(RIGHT(TEXT(AM103,"0.#"),1)=".",FALSE,TRUE)</formula>
    </cfRule>
    <cfRule type="expression" priority="532" dxfId="0">
      <formula>IF(RIGHT(TEXT(AM103,"0.#"),1)=".",TRUE,FALSE)</formula>
    </cfRule>
  </conditionalFormatting>
  <conditionalFormatting sqref="AE104 AM104">
    <cfRule type="expression" priority="529" dxfId="1">
      <formula>IF(RIGHT(TEXT(AE104,"0.#"),1)=".",FALSE,TRUE)</formula>
    </cfRule>
    <cfRule type="expression" priority="530" dxfId="0">
      <formula>IF(RIGHT(TEXT(AE104,"0.#"),1)=".",TRUE,FALSE)</formula>
    </cfRule>
  </conditionalFormatting>
  <conditionalFormatting sqref="AI104">
    <cfRule type="expression" priority="527" dxfId="1">
      <formula>IF(RIGHT(TEXT(AI104,"0.#"),1)=".",FALSE,TRUE)</formula>
    </cfRule>
    <cfRule type="expression" priority="528" dxfId="0">
      <formula>IF(RIGHT(TEXT(AI104,"0.#"),1)=".",TRUE,FALSE)</formula>
    </cfRule>
  </conditionalFormatting>
  <conditionalFormatting sqref="AQ104">
    <cfRule type="expression" priority="525" dxfId="1">
      <formula>IF(RIGHT(TEXT(AQ104,"0.#"),1)=".",FALSE,TRUE)</formula>
    </cfRule>
    <cfRule type="expression" priority="526" dxfId="0">
      <formula>IF(RIGHT(TEXT(AQ104,"0.#"),1)=".",TRUE,FALSE)</formula>
    </cfRule>
  </conditionalFormatting>
  <conditionalFormatting sqref="AE103 AQ103">
    <cfRule type="expression" priority="535" dxfId="1">
      <formula>IF(RIGHT(TEXT(AE103,"0.#"),1)=".",FALSE,TRUE)</formula>
    </cfRule>
    <cfRule type="expression" priority="536" dxfId="0">
      <formula>IF(RIGHT(TEXT(AE103,"0.#"),1)=".",TRUE,FALSE)</formula>
    </cfRule>
  </conditionalFormatting>
  <conditionalFormatting sqref="AI103">
    <cfRule type="expression" priority="533" dxfId="1">
      <formula>IF(RIGHT(TEXT(AI103,"0.#"),1)=".",FALSE,TRUE)</formula>
    </cfRule>
    <cfRule type="expression" priority="534" dxfId="0">
      <formula>IF(RIGHT(TEXT(AI103,"0.#"),1)=".",TRUE,FALSE)</formula>
    </cfRule>
  </conditionalFormatting>
  <conditionalFormatting sqref="AM137">
    <cfRule type="expression" priority="519" dxfId="1">
      <formula>IF(RIGHT(TEXT(AM137,"0.#"),1)=".",FALSE,TRUE)</formula>
    </cfRule>
    <cfRule type="expression" priority="520" dxfId="0">
      <formula>IF(RIGHT(TEXT(AM137,"0.#"),1)=".",TRUE,FALSE)</formula>
    </cfRule>
  </conditionalFormatting>
  <conditionalFormatting sqref="AE138 AM138">
    <cfRule type="expression" priority="517" dxfId="1">
      <formula>IF(RIGHT(TEXT(AE138,"0.#"),1)=".",FALSE,TRUE)</formula>
    </cfRule>
    <cfRule type="expression" priority="518" dxfId="0">
      <formula>IF(RIGHT(TEXT(AE138,"0.#"),1)=".",TRUE,FALSE)</formula>
    </cfRule>
  </conditionalFormatting>
  <conditionalFormatting sqref="AI138">
    <cfRule type="expression" priority="515" dxfId="1">
      <formula>IF(RIGHT(TEXT(AI138,"0.#"),1)=".",FALSE,TRUE)</formula>
    </cfRule>
    <cfRule type="expression" priority="516" dxfId="0">
      <formula>IF(RIGHT(TEXT(AI138,"0.#"),1)=".",TRUE,FALSE)</formula>
    </cfRule>
  </conditionalFormatting>
  <conditionalFormatting sqref="AQ138">
    <cfRule type="expression" priority="513" dxfId="1">
      <formula>IF(RIGHT(TEXT(AQ138,"0.#"),1)=".",FALSE,TRUE)</formula>
    </cfRule>
    <cfRule type="expression" priority="514" dxfId="0">
      <formula>IF(RIGHT(TEXT(AQ138,"0.#"),1)=".",TRUE,FALSE)</formula>
    </cfRule>
  </conditionalFormatting>
  <conditionalFormatting sqref="AE137 AQ137">
    <cfRule type="expression" priority="523" dxfId="1">
      <formula>IF(RIGHT(TEXT(AE137,"0.#"),1)=".",FALSE,TRUE)</formula>
    </cfRule>
    <cfRule type="expression" priority="524" dxfId="0">
      <formula>IF(RIGHT(TEXT(AE137,"0.#"),1)=".",TRUE,FALSE)</formula>
    </cfRule>
  </conditionalFormatting>
  <conditionalFormatting sqref="AI137">
    <cfRule type="expression" priority="521" dxfId="1">
      <formula>IF(RIGHT(TEXT(AI137,"0.#"),1)=".",FALSE,TRUE)</formula>
    </cfRule>
    <cfRule type="expression" priority="522" dxfId="0">
      <formula>IF(RIGHT(TEXT(AI137,"0.#"),1)=".",TRUE,FALSE)</formula>
    </cfRule>
  </conditionalFormatting>
  <conditionalFormatting sqref="AM171">
    <cfRule type="expression" priority="507" dxfId="1">
      <formula>IF(RIGHT(TEXT(AM171,"0.#"),1)=".",FALSE,TRUE)</formula>
    </cfRule>
    <cfRule type="expression" priority="508" dxfId="0">
      <formula>IF(RIGHT(TEXT(AM171,"0.#"),1)=".",TRUE,FALSE)</formula>
    </cfRule>
  </conditionalFormatting>
  <conditionalFormatting sqref="AE172 AM172">
    <cfRule type="expression" priority="505" dxfId="1">
      <formula>IF(RIGHT(TEXT(AE172,"0.#"),1)=".",FALSE,TRUE)</formula>
    </cfRule>
    <cfRule type="expression" priority="506" dxfId="0">
      <formula>IF(RIGHT(TEXT(AE172,"0.#"),1)=".",TRUE,FALSE)</formula>
    </cfRule>
  </conditionalFormatting>
  <conditionalFormatting sqref="AI172">
    <cfRule type="expression" priority="503" dxfId="1">
      <formula>IF(RIGHT(TEXT(AI172,"0.#"),1)=".",FALSE,TRUE)</formula>
    </cfRule>
    <cfRule type="expression" priority="504" dxfId="0">
      <formula>IF(RIGHT(TEXT(AI172,"0.#"),1)=".",TRUE,FALSE)</formula>
    </cfRule>
  </conditionalFormatting>
  <conditionalFormatting sqref="AQ172">
    <cfRule type="expression" priority="501" dxfId="1">
      <formula>IF(RIGHT(TEXT(AQ172,"0.#"),1)=".",FALSE,TRUE)</formula>
    </cfRule>
    <cfRule type="expression" priority="502" dxfId="0">
      <formula>IF(RIGHT(TEXT(AQ172,"0.#"),1)=".",TRUE,FALSE)</formula>
    </cfRule>
  </conditionalFormatting>
  <conditionalFormatting sqref="AE171 AQ171">
    <cfRule type="expression" priority="511" dxfId="1">
      <formula>IF(RIGHT(TEXT(AE171,"0.#"),1)=".",FALSE,TRUE)</formula>
    </cfRule>
    <cfRule type="expression" priority="512" dxfId="0">
      <formula>IF(RIGHT(TEXT(AE171,"0.#"),1)=".",TRUE,FALSE)</formula>
    </cfRule>
  </conditionalFormatting>
  <conditionalFormatting sqref="AI171">
    <cfRule type="expression" priority="509" dxfId="1">
      <formula>IF(RIGHT(TEXT(AI171,"0.#"),1)=".",FALSE,TRUE)</formula>
    </cfRule>
    <cfRule type="expression" priority="510" dxfId="0">
      <formula>IF(RIGHT(TEXT(AI171,"0.#"),1)=".",TRUE,FALSE)</formula>
    </cfRule>
  </conditionalFormatting>
  <conditionalFormatting sqref="AE73">
    <cfRule type="expression" priority="499" dxfId="1">
      <formula>IF(RIGHT(TEXT(AE73,"0.#"),1)=".",FALSE,TRUE)</formula>
    </cfRule>
    <cfRule type="expression" priority="500" dxfId="0">
      <formula>IF(RIGHT(TEXT(AE73,"0.#"),1)=".",TRUE,FALSE)</formula>
    </cfRule>
  </conditionalFormatting>
  <conditionalFormatting sqref="AM75">
    <cfRule type="expression" priority="483" dxfId="1">
      <formula>IF(RIGHT(TEXT(AM75,"0.#"),1)=".",FALSE,TRUE)</formula>
    </cfRule>
    <cfRule type="expression" priority="484" dxfId="0">
      <formula>IF(RIGHT(TEXT(AM75,"0.#"),1)=".",TRUE,FALSE)</formula>
    </cfRule>
  </conditionalFormatting>
  <conditionalFormatting sqref="AE74">
    <cfRule type="expression" priority="497" dxfId="1">
      <formula>IF(RIGHT(TEXT(AE74,"0.#"),1)=".",FALSE,TRUE)</formula>
    </cfRule>
    <cfRule type="expression" priority="498" dxfId="0">
      <formula>IF(RIGHT(TEXT(AE74,"0.#"),1)=".",TRUE,FALSE)</formula>
    </cfRule>
  </conditionalFormatting>
  <conditionalFormatting sqref="AE75">
    <cfRule type="expression" priority="495" dxfId="1">
      <formula>IF(RIGHT(TEXT(AE75,"0.#"),1)=".",FALSE,TRUE)</formula>
    </cfRule>
    <cfRule type="expression" priority="496" dxfId="0">
      <formula>IF(RIGHT(TEXT(AE75,"0.#"),1)=".",TRUE,FALSE)</formula>
    </cfRule>
  </conditionalFormatting>
  <conditionalFormatting sqref="AI75">
    <cfRule type="expression" priority="493" dxfId="1">
      <formula>IF(RIGHT(TEXT(AI75,"0.#"),1)=".",FALSE,TRUE)</formula>
    </cfRule>
    <cfRule type="expression" priority="494" dxfId="0">
      <formula>IF(RIGHT(TEXT(AI75,"0.#"),1)=".",TRUE,FALSE)</formula>
    </cfRule>
  </conditionalFormatting>
  <conditionalFormatting sqref="AI74">
    <cfRule type="expression" priority="491" dxfId="1">
      <formula>IF(RIGHT(TEXT(AI74,"0.#"),1)=".",FALSE,TRUE)</formula>
    </cfRule>
    <cfRule type="expression" priority="492" dxfId="0">
      <formula>IF(RIGHT(TEXT(AI74,"0.#"),1)=".",TRUE,FALSE)</formula>
    </cfRule>
  </conditionalFormatting>
  <conditionalFormatting sqref="AI73">
    <cfRule type="expression" priority="489" dxfId="1">
      <formula>IF(RIGHT(TEXT(AI73,"0.#"),1)=".",FALSE,TRUE)</formula>
    </cfRule>
    <cfRule type="expression" priority="490" dxfId="0">
      <formula>IF(RIGHT(TEXT(AI73,"0.#"),1)=".",TRUE,FALSE)</formula>
    </cfRule>
  </conditionalFormatting>
  <conditionalFormatting sqref="AM73">
    <cfRule type="expression" priority="487" dxfId="1">
      <formula>IF(RIGHT(TEXT(AM73,"0.#"),1)=".",FALSE,TRUE)</formula>
    </cfRule>
    <cfRule type="expression" priority="488" dxfId="0">
      <formula>IF(RIGHT(TEXT(AM73,"0.#"),1)=".",TRUE,FALSE)</formula>
    </cfRule>
  </conditionalFormatting>
  <conditionalFormatting sqref="AM74">
    <cfRule type="expression" priority="485" dxfId="1">
      <formula>IF(RIGHT(TEXT(AM74,"0.#"),1)=".",FALSE,TRUE)</formula>
    </cfRule>
    <cfRule type="expression" priority="486" dxfId="0">
      <formula>IF(RIGHT(TEXT(AM74,"0.#"),1)=".",TRUE,FALSE)</formula>
    </cfRule>
  </conditionalFormatting>
  <conditionalFormatting sqref="AQ73:AQ75">
    <cfRule type="expression" priority="481" dxfId="1">
      <formula>IF(RIGHT(TEXT(AQ73,"0.#"),1)=".",FALSE,TRUE)</formula>
    </cfRule>
    <cfRule type="expression" priority="482" dxfId="0">
      <formula>IF(RIGHT(TEXT(AQ73,"0.#"),1)=".",TRUE,FALSE)</formula>
    </cfRule>
  </conditionalFormatting>
  <conditionalFormatting sqref="AU73:AU75">
    <cfRule type="expression" priority="479" dxfId="1">
      <formula>IF(RIGHT(TEXT(AU73,"0.#"),1)=".",FALSE,TRUE)</formula>
    </cfRule>
    <cfRule type="expression" priority="480" dxfId="0">
      <formula>IF(RIGHT(TEXT(AU73,"0.#"),1)=".",TRUE,FALSE)</formula>
    </cfRule>
  </conditionalFormatting>
  <conditionalFormatting sqref="AE107">
    <cfRule type="expression" priority="477" dxfId="1">
      <formula>IF(RIGHT(TEXT(AE107,"0.#"),1)=".",FALSE,TRUE)</formula>
    </cfRule>
    <cfRule type="expression" priority="478" dxfId="0">
      <formula>IF(RIGHT(TEXT(AE107,"0.#"),1)=".",TRUE,FALSE)</formula>
    </cfRule>
  </conditionalFormatting>
  <conditionalFormatting sqref="AM109">
    <cfRule type="expression" priority="461" dxfId="1">
      <formula>IF(RIGHT(TEXT(AM109,"0.#"),1)=".",FALSE,TRUE)</formula>
    </cfRule>
    <cfRule type="expression" priority="462" dxfId="0">
      <formula>IF(RIGHT(TEXT(AM109,"0.#"),1)=".",TRUE,FALSE)</formula>
    </cfRule>
  </conditionalFormatting>
  <conditionalFormatting sqref="AE108">
    <cfRule type="expression" priority="475" dxfId="1">
      <formula>IF(RIGHT(TEXT(AE108,"0.#"),1)=".",FALSE,TRUE)</formula>
    </cfRule>
    <cfRule type="expression" priority="476" dxfId="0">
      <formula>IF(RIGHT(TEXT(AE108,"0.#"),1)=".",TRUE,FALSE)</formula>
    </cfRule>
  </conditionalFormatting>
  <conditionalFormatting sqref="AE109">
    <cfRule type="expression" priority="473" dxfId="1">
      <formula>IF(RIGHT(TEXT(AE109,"0.#"),1)=".",FALSE,TRUE)</formula>
    </cfRule>
    <cfRule type="expression" priority="474" dxfId="0">
      <formula>IF(RIGHT(TEXT(AE109,"0.#"),1)=".",TRUE,FALSE)</formula>
    </cfRule>
  </conditionalFormatting>
  <conditionalFormatting sqref="AI109">
    <cfRule type="expression" priority="471" dxfId="1">
      <formula>IF(RIGHT(TEXT(AI109,"0.#"),1)=".",FALSE,TRUE)</formula>
    </cfRule>
    <cfRule type="expression" priority="472" dxfId="0">
      <formula>IF(RIGHT(TEXT(AI109,"0.#"),1)=".",TRUE,FALSE)</formula>
    </cfRule>
  </conditionalFormatting>
  <conditionalFormatting sqref="AI108">
    <cfRule type="expression" priority="469" dxfId="1">
      <formula>IF(RIGHT(TEXT(AI108,"0.#"),1)=".",FALSE,TRUE)</formula>
    </cfRule>
    <cfRule type="expression" priority="470" dxfId="0">
      <formula>IF(RIGHT(TEXT(AI108,"0.#"),1)=".",TRUE,FALSE)</formula>
    </cfRule>
  </conditionalFormatting>
  <conditionalFormatting sqref="AI107">
    <cfRule type="expression" priority="467" dxfId="1">
      <formula>IF(RIGHT(TEXT(AI107,"0.#"),1)=".",FALSE,TRUE)</formula>
    </cfRule>
    <cfRule type="expression" priority="468" dxfId="0">
      <formula>IF(RIGHT(TEXT(AI107,"0.#"),1)=".",TRUE,FALSE)</formula>
    </cfRule>
  </conditionalFormatting>
  <conditionalFormatting sqref="AM107">
    <cfRule type="expression" priority="465" dxfId="1">
      <formula>IF(RIGHT(TEXT(AM107,"0.#"),1)=".",FALSE,TRUE)</formula>
    </cfRule>
    <cfRule type="expression" priority="466" dxfId="0">
      <formula>IF(RIGHT(TEXT(AM107,"0.#"),1)=".",TRUE,FALSE)</formula>
    </cfRule>
  </conditionalFormatting>
  <conditionalFormatting sqref="AM108">
    <cfRule type="expression" priority="463" dxfId="1">
      <formula>IF(RIGHT(TEXT(AM108,"0.#"),1)=".",FALSE,TRUE)</formula>
    </cfRule>
    <cfRule type="expression" priority="464" dxfId="0">
      <formula>IF(RIGHT(TEXT(AM108,"0.#"),1)=".",TRUE,FALSE)</formula>
    </cfRule>
  </conditionalFormatting>
  <conditionalFormatting sqref="AQ107:AQ109">
    <cfRule type="expression" priority="459" dxfId="1">
      <formula>IF(RIGHT(TEXT(AQ107,"0.#"),1)=".",FALSE,TRUE)</formula>
    </cfRule>
    <cfRule type="expression" priority="460" dxfId="0">
      <formula>IF(RIGHT(TEXT(AQ107,"0.#"),1)=".",TRUE,FALSE)</formula>
    </cfRule>
  </conditionalFormatting>
  <conditionalFormatting sqref="AU107:AU109">
    <cfRule type="expression" priority="457" dxfId="1">
      <formula>IF(RIGHT(TEXT(AU107,"0.#"),1)=".",FALSE,TRUE)</formula>
    </cfRule>
    <cfRule type="expression" priority="458" dxfId="0">
      <formula>IF(RIGHT(TEXT(AU107,"0.#"),1)=".",TRUE,FALSE)</formula>
    </cfRule>
  </conditionalFormatting>
  <conditionalFormatting sqref="AE141">
    <cfRule type="expression" priority="455" dxfId="1">
      <formula>IF(RIGHT(TEXT(AE141,"0.#"),1)=".",FALSE,TRUE)</formula>
    </cfRule>
    <cfRule type="expression" priority="456" dxfId="0">
      <formula>IF(RIGHT(TEXT(AE141,"0.#"),1)=".",TRUE,FALSE)</formula>
    </cfRule>
  </conditionalFormatting>
  <conditionalFormatting sqref="AM143">
    <cfRule type="expression" priority="439" dxfId="1">
      <formula>IF(RIGHT(TEXT(AM143,"0.#"),1)=".",FALSE,TRUE)</formula>
    </cfRule>
    <cfRule type="expression" priority="440" dxfId="0">
      <formula>IF(RIGHT(TEXT(AM143,"0.#"),1)=".",TRUE,FALSE)</formula>
    </cfRule>
  </conditionalFormatting>
  <conditionalFormatting sqref="AE142">
    <cfRule type="expression" priority="453" dxfId="1">
      <formula>IF(RIGHT(TEXT(AE142,"0.#"),1)=".",FALSE,TRUE)</formula>
    </cfRule>
    <cfRule type="expression" priority="454" dxfId="0">
      <formula>IF(RIGHT(TEXT(AE142,"0.#"),1)=".",TRUE,FALSE)</formula>
    </cfRule>
  </conditionalFormatting>
  <conditionalFormatting sqref="AE143">
    <cfRule type="expression" priority="451" dxfId="1">
      <formula>IF(RIGHT(TEXT(AE143,"0.#"),1)=".",FALSE,TRUE)</formula>
    </cfRule>
    <cfRule type="expression" priority="452" dxfId="0">
      <formula>IF(RIGHT(TEXT(AE143,"0.#"),1)=".",TRUE,FALSE)</formula>
    </cfRule>
  </conditionalFormatting>
  <conditionalFormatting sqref="AI143">
    <cfRule type="expression" priority="449" dxfId="1">
      <formula>IF(RIGHT(TEXT(AI143,"0.#"),1)=".",FALSE,TRUE)</formula>
    </cfRule>
    <cfRule type="expression" priority="450" dxfId="0">
      <formula>IF(RIGHT(TEXT(AI143,"0.#"),1)=".",TRUE,FALSE)</formula>
    </cfRule>
  </conditionalFormatting>
  <conditionalFormatting sqref="AI142">
    <cfRule type="expression" priority="447" dxfId="1">
      <formula>IF(RIGHT(TEXT(AI142,"0.#"),1)=".",FALSE,TRUE)</formula>
    </cfRule>
    <cfRule type="expression" priority="448" dxfId="0">
      <formula>IF(RIGHT(TEXT(AI142,"0.#"),1)=".",TRUE,FALSE)</formula>
    </cfRule>
  </conditionalFormatting>
  <conditionalFormatting sqref="AI141">
    <cfRule type="expression" priority="445" dxfId="1">
      <formula>IF(RIGHT(TEXT(AI141,"0.#"),1)=".",FALSE,TRUE)</formula>
    </cfRule>
    <cfRule type="expression" priority="446" dxfId="0">
      <formula>IF(RIGHT(TEXT(AI141,"0.#"),1)=".",TRUE,FALSE)</formula>
    </cfRule>
  </conditionalFormatting>
  <conditionalFormatting sqref="AM141">
    <cfRule type="expression" priority="443" dxfId="1">
      <formula>IF(RIGHT(TEXT(AM141,"0.#"),1)=".",FALSE,TRUE)</formula>
    </cfRule>
    <cfRule type="expression" priority="444" dxfId="0">
      <formula>IF(RIGHT(TEXT(AM141,"0.#"),1)=".",TRUE,FALSE)</formula>
    </cfRule>
  </conditionalFormatting>
  <conditionalFormatting sqref="AM142">
    <cfRule type="expression" priority="441" dxfId="1">
      <formula>IF(RIGHT(TEXT(AM142,"0.#"),1)=".",FALSE,TRUE)</formula>
    </cfRule>
    <cfRule type="expression" priority="442" dxfId="0">
      <formula>IF(RIGHT(TEXT(AM142,"0.#"),1)=".",TRUE,FALSE)</formula>
    </cfRule>
  </conditionalFormatting>
  <conditionalFormatting sqref="AQ141:AQ143">
    <cfRule type="expression" priority="437" dxfId="1">
      <formula>IF(RIGHT(TEXT(AQ141,"0.#"),1)=".",FALSE,TRUE)</formula>
    </cfRule>
    <cfRule type="expression" priority="438" dxfId="0">
      <formula>IF(RIGHT(TEXT(AQ141,"0.#"),1)=".",TRUE,FALSE)</formula>
    </cfRule>
  </conditionalFormatting>
  <conditionalFormatting sqref="AU141:AU143">
    <cfRule type="expression" priority="435" dxfId="1">
      <formula>IF(RIGHT(TEXT(AU141,"0.#"),1)=".",FALSE,TRUE)</formula>
    </cfRule>
    <cfRule type="expression" priority="436" dxfId="0">
      <formula>IF(RIGHT(TEXT(AU141,"0.#"),1)=".",TRUE,FALSE)</formula>
    </cfRule>
  </conditionalFormatting>
  <conditionalFormatting sqref="AE175">
    <cfRule type="expression" priority="433" dxfId="1">
      <formula>IF(RIGHT(TEXT(AE175,"0.#"),1)=".",FALSE,TRUE)</formula>
    </cfRule>
    <cfRule type="expression" priority="434" dxfId="0">
      <formula>IF(RIGHT(TEXT(AE175,"0.#"),1)=".",TRUE,FALSE)</formula>
    </cfRule>
  </conditionalFormatting>
  <conditionalFormatting sqref="AM177">
    <cfRule type="expression" priority="417" dxfId="1">
      <formula>IF(RIGHT(TEXT(AM177,"0.#"),1)=".",FALSE,TRUE)</formula>
    </cfRule>
    <cfRule type="expression" priority="418" dxfId="0">
      <formula>IF(RIGHT(TEXT(AM177,"0.#"),1)=".",TRUE,FALSE)</formula>
    </cfRule>
  </conditionalFormatting>
  <conditionalFormatting sqref="AE176">
    <cfRule type="expression" priority="431" dxfId="1">
      <formula>IF(RIGHT(TEXT(AE176,"0.#"),1)=".",FALSE,TRUE)</formula>
    </cfRule>
    <cfRule type="expression" priority="432" dxfId="0">
      <formula>IF(RIGHT(TEXT(AE176,"0.#"),1)=".",TRUE,FALSE)</formula>
    </cfRule>
  </conditionalFormatting>
  <conditionalFormatting sqref="AE177">
    <cfRule type="expression" priority="429" dxfId="1">
      <formula>IF(RIGHT(TEXT(AE177,"0.#"),1)=".",FALSE,TRUE)</formula>
    </cfRule>
    <cfRule type="expression" priority="430" dxfId="0">
      <formula>IF(RIGHT(TEXT(AE177,"0.#"),1)=".",TRUE,FALSE)</formula>
    </cfRule>
  </conditionalFormatting>
  <conditionalFormatting sqref="AI177">
    <cfRule type="expression" priority="427" dxfId="1">
      <formula>IF(RIGHT(TEXT(AI177,"0.#"),1)=".",FALSE,TRUE)</formula>
    </cfRule>
    <cfRule type="expression" priority="428" dxfId="0">
      <formula>IF(RIGHT(TEXT(AI177,"0.#"),1)=".",TRUE,FALSE)</formula>
    </cfRule>
  </conditionalFormatting>
  <conditionalFormatting sqref="AI176">
    <cfRule type="expression" priority="425" dxfId="1">
      <formula>IF(RIGHT(TEXT(AI176,"0.#"),1)=".",FALSE,TRUE)</formula>
    </cfRule>
    <cfRule type="expression" priority="426" dxfId="0">
      <formula>IF(RIGHT(TEXT(AI176,"0.#"),1)=".",TRUE,FALSE)</formula>
    </cfRule>
  </conditionalFormatting>
  <conditionalFormatting sqref="AI175">
    <cfRule type="expression" priority="423" dxfId="1">
      <formula>IF(RIGHT(TEXT(AI175,"0.#"),1)=".",FALSE,TRUE)</formula>
    </cfRule>
    <cfRule type="expression" priority="424" dxfId="0">
      <formula>IF(RIGHT(TEXT(AI175,"0.#"),1)=".",TRUE,FALSE)</formula>
    </cfRule>
  </conditionalFormatting>
  <conditionalFormatting sqref="AM175">
    <cfRule type="expression" priority="421" dxfId="1">
      <formula>IF(RIGHT(TEXT(AM175,"0.#"),1)=".",FALSE,TRUE)</formula>
    </cfRule>
    <cfRule type="expression" priority="422" dxfId="0">
      <formula>IF(RIGHT(TEXT(AM175,"0.#"),1)=".",TRUE,FALSE)</formula>
    </cfRule>
  </conditionalFormatting>
  <conditionalFormatting sqref="AM176">
    <cfRule type="expression" priority="419" dxfId="1">
      <formula>IF(RIGHT(TEXT(AM176,"0.#"),1)=".",FALSE,TRUE)</formula>
    </cfRule>
    <cfRule type="expression" priority="420" dxfId="0">
      <formula>IF(RIGHT(TEXT(AM176,"0.#"),1)=".",TRUE,FALSE)</formula>
    </cfRule>
  </conditionalFormatting>
  <conditionalFormatting sqref="AQ175:AQ177">
    <cfRule type="expression" priority="415" dxfId="1">
      <formula>IF(RIGHT(TEXT(AQ175,"0.#"),1)=".",FALSE,TRUE)</formula>
    </cfRule>
    <cfRule type="expression" priority="416" dxfId="0">
      <formula>IF(RIGHT(TEXT(AQ175,"0.#"),1)=".",TRUE,FALSE)</formula>
    </cfRule>
  </conditionalFormatting>
  <conditionalFormatting sqref="AU175:AU177">
    <cfRule type="expression" priority="413" dxfId="1">
      <formula>IF(RIGHT(TEXT(AU175,"0.#"),1)=".",FALSE,TRUE)</formula>
    </cfRule>
    <cfRule type="expression" priority="414" dxfId="0">
      <formula>IF(RIGHT(TEXT(AU175,"0.#"),1)=".",TRUE,FALSE)</formula>
    </cfRule>
  </conditionalFormatting>
  <conditionalFormatting sqref="AE61">
    <cfRule type="expression" priority="367" dxfId="1">
      <formula>IF(RIGHT(TEXT(AE61,"0.#"),1)=".",FALSE,TRUE)</formula>
    </cfRule>
    <cfRule type="expression" priority="368" dxfId="0">
      <formula>IF(RIGHT(TEXT(AE61,"0.#"),1)=".",TRUE,FALSE)</formula>
    </cfRule>
  </conditionalFormatting>
  <conditionalFormatting sqref="AE62">
    <cfRule type="expression" priority="365" dxfId="1">
      <formula>IF(RIGHT(TEXT(AE62,"0.#"),1)=".",FALSE,TRUE)</formula>
    </cfRule>
    <cfRule type="expression" priority="366" dxfId="0">
      <formula>IF(RIGHT(TEXT(AE62,"0.#"),1)=".",TRUE,FALSE)</formula>
    </cfRule>
  </conditionalFormatting>
  <conditionalFormatting sqref="AM61">
    <cfRule type="expression" priority="355" dxfId="1">
      <formula>IF(RIGHT(TEXT(AM61,"0.#"),1)=".",FALSE,TRUE)</formula>
    </cfRule>
    <cfRule type="expression" priority="356" dxfId="0">
      <formula>IF(RIGHT(TEXT(AM61,"0.#"),1)=".",TRUE,FALSE)</formula>
    </cfRule>
  </conditionalFormatting>
  <conditionalFormatting sqref="AE63">
    <cfRule type="expression" priority="363" dxfId="1">
      <formula>IF(RIGHT(TEXT(AE63,"0.#"),1)=".",FALSE,TRUE)</formula>
    </cfRule>
    <cfRule type="expression" priority="364" dxfId="0">
      <formula>IF(RIGHT(TEXT(AE63,"0.#"),1)=".",TRUE,FALSE)</formula>
    </cfRule>
  </conditionalFormatting>
  <conditionalFormatting sqref="AI63">
    <cfRule type="expression" priority="361" dxfId="1">
      <formula>IF(RIGHT(TEXT(AI63,"0.#"),1)=".",FALSE,TRUE)</formula>
    </cfRule>
    <cfRule type="expression" priority="362" dxfId="0">
      <formula>IF(RIGHT(TEXT(AI63,"0.#"),1)=".",TRUE,FALSE)</formula>
    </cfRule>
  </conditionalFormatting>
  <conditionalFormatting sqref="AI62">
    <cfRule type="expression" priority="359" dxfId="1">
      <formula>IF(RIGHT(TEXT(AI62,"0.#"),1)=".",FALSE,TRUE)</formula>
    </cfRule>
    <cfRule type="expression" priority="360" dxfId="0">
      <formula>IF(RIGHT(TEXT(AI62,"0.#"),1)=".",TRUE,FALSE)</formula>
    </cfRule>
  </conditionalFormatting>
  <conditionalFormatting sqref="AI61">
    <cfRule type="expression" priority="357" dxfId="1">
      <formula>IF(RIGHT(TEXT(AI61,"0.#"),1)=".",FALSE,TRUE)</formula>
    </cfRule>
    <cfRule type="expression" priority="358" dxfId="0">
      <formula>IF(RIGHT(TEXT(AI61,"0.#"),1)=".",TRUE,FALSE)</formula>
    </cfRule>
  </conditionalFormatting>
  <conditionalFormatting sqref="AM62">
    <cfRule type="expression" priority="353" dxfId="1">
      <formula>IF(RIGHT(TEXT(AM62,"0.#"),1)=".",FALSE,TRUE)</formula>
    </cfRule>
    <cfRule type="expression" priority="354" dxfId="0">
      <formula>IF(RIGHT(TEXT(AM62,"0.#"),1)=".",TRUE,FALSE)</formula>
    </cfRule>
  </conditionalFormatting>
  <conditionalFormatting sqref="AM63">
    <cfRule type="expression" priority="351" dxfId="1">
      <formula>IF(RIGHT(TEXT(AM63,"0.#"),1)=".",FALSE,TRUE)</formula>
    </cfRule>
    <cfRule type="expression" priority="352" dxfId="0">
      <formula>IF(RIGHT(TEXT(AM63,"0.#"),1)=".",TRUE,FALSE)</formula>
    </cfRule>
  </conditionalFormatting>
  <conditionalFormatting sqref="AQ61:AQ63">
    <cfRule type="expression" priority="349" dxfId="1">
      <formula>IF(RIGHT(TEXT(AQ61,"0.#"),1)=".",FALSE,TRUE)</formula>
    </cfRule>
    <cfRule type="expression" priority="350" dxfId="0">
      <formula>IF(RIGHT(TEXT(AQ61,"0.#"),1)=".",TRUE,FALSE)</formula>
    </cfRule>
  </conditionalFormatting>
  <conditionalFormatting sqref="AU61:AU63">
    <cfRule type="expression" priority="347" dxfId="1">
      <formula>IF(RIGHT(TEXT(AU61,"0.#"),1)=".",FALSE,TRUE)</formula>
    </cfRule>
    <cfRule type="expression" priority="348" dxfId="0">
      <formula>IF(RIGHT(TEXT(AU61,"0.#"),1)=".",TRUE,FALSE)</formula>
    </cfRule>
  </conditionalFormatting>
  <conditionalFormatting sqref="AE95">
    <cfRule type="expression" priority="345" dxfId="1">
      <formula>IF(RIGHT(TEXT(AE95,"0.#"),1)=".",FALSE,TRUE)</formula>
    </cfRule>
    <cfRule type="expression" priority="346" dxfId="0">
      <formula>IF(RIGHT(TEXT(AE95,"0.#"),1)=".",TRUE,FALSE)</formula>
    </cfRule>
  </conditionalFormatting>
  <conditionalFormatting sqref="AE96">
    <cfRule type="expression" priority="343" dxfId="1">
      <formula>IF(RIGHT(TEXT(AE96,"0.#"),1)=".",FALSE,TRUE)</formula>
    </cfRule>
    <cfRule type="expression" priority="344" dxfId="0">
      <formula>IF(RIGHT(TEXT(AE96,"0.#"),1)=".",TRUE,FALSE)</formula>
    </cfRule>
  </conditionalFormatting>
  <conditionalFormatting sqref="AM95">
    <cfRule type="expression" priority="333" dxfId="1">
      <formula>IF(RIGHT(TEXT(AM95,"0.#"),1)=".",FALSE,TRUE)</formula>
    </cfRule>
    <cfRule type="expression" priority="334" dxfId="0">
      <formula>IF(RIGHT(TEXT(AM95,"0.#"),1)=".",TRUE,FALSE)</formula>
    </cfRule>
  </conditionalFormatting>
  <conditionalFormatting sqref="AE97">
    <cfRule type="expression" priority="341" dxfId="1">
      <formula>IF(RIGHT(TEXT(AE97,"0.#"),1)=".",FALSE,TRUE)</formula>
    </cfRule>
    <cfRule type="expression" priority="342" dxfId="0">
      <formula>IF(RIGHT(TEXT(AE97,"0.#"),1)=".",TRUE,FALSE)</formula>
    </cfRule>
  </conditionalFormatting>
  <conditionalFormatting sqref="AI97">
    <cfRule type="expression" priority="339" dxfId="1">
      <formula>IF(RIGHT(TEXT(AI97,"0.#"),1)=".",FALSE,TRUE)</formula>
    </cfRule>
    <cfRule type="expression" priority="340" dxfId="0">
      <formula>IF(RIGHT(TEXT(AI97,"0.#"),1)=".",TRUE,FALSE)</formula>
    </cfRule>
  </conditionalFormatting>
  <conditionalFormatting sqref="AI96">
    <cfRule type="expression" priority="337" dxfId="1">
      <formula>IF(RIGHT(TEXT(AI96,"0.#"),1)=".",FALSE,TRUE)</formula>
    </cfRule>
    <cfRule type="expression" priority="338" dxfId="0">
      <formula>IF(RIGHT(TEXT(AI96,"0.#"),1)=".",TRUE,FALSE)</formula>
    </cfRule>
  </conditionalFormatting>
  <conditionalFormatting sqref="AI95">
    <cfRule type="expression" priority="335" dxfId="1">
      <formula>IF(RIGHT(TEXT(AI95,"0.#"),1)=".",FALSE,TRUE)</formula>
    </cfRule>
    <cfRule type="expression" priority="336" dxfId="0">
      <formula>IF(RIGHT(TEXT(AI95,"0.#"),1)=".",TRUE,FALSE)</formula>
    </cfRule>
  </conditionalFormatting>
  <conditionalFormatting sqref="AM96">
    <cfRule type="expression" priority="331" dxfId="1">
      <formula>IF(RIGHT(TEXT(AM96,"0.#"),1)=".",FALSE,TRUE)</formula>
    </cfRule>
    <cfRule type="expression" priority="332" dxfId="0">
      <formula>IF(RIGHT(TEXT(AM96,"0.#"),1)=".",TRUE,FALSE)</formula>
    </cfRule>
  </conditionalFormatting>
  <conditionalFormatting sqref="AM97">
    <cfRule type="expression" priority="329" dxfId="1">
      <formula>IF(RIGHT(TEXT(AM97,"0.#"),1)=".",FALSE,TRUE)</formula>
    </cfRule>
    <cfRule type="expression" priority="330" dxfId="0">
      <formula>IF(RIGHT(TEXT(AM97,"0.#"),1)=".",TRUE,FALSE)</formula>
    </cfRule>
  </conditionalFormatting>
  <conditionalFormatting sqref="AQ95:AQ97">
    <cfRule type="expression" priority="327" dxfId="1">
      <formula>IF(RIGHT(TEXT(AQ95,"0.#"),1)=".",FALSE,TRUE)</formula>
    </cfRule>
    <cfRule type="expression" priority="328" dxfId="0">
      <formula>IF(RIGHT(TEXT(AQ95,"0.#"),1)=".",TRUE,FALSE)</formula>
    </cfRule>
  </conditionalFormatting>
  <conditionalFormatting sqref="AU95:AU97">
    <cfRule type="expression" priority="325" dxfId="1">
      <formula>IF(RIGHT(TEXT(AU95,"0.#"),1)=".",FALSE,TRUE)</formula>
    </cfRule>
    <cfRule type="expression" priority="326" dxfId="0">
      <formula>IF(RIGHT(TEXT(AU95,"0.#"),1)=".",TRUE,FALSE)</formula>
    </cfRule>
  </conditionalFormatting>
  <conditionalFormatting sqref="AE129">
    <cfRule type="expression" priority="323" dxfId="1">
      <formula>IF(RIGHT(TEXT(AE129,"0.#"),1)=".",FALSE,TRUE)</formula>
    </cfRule>
    <cfRule type="expression" priority="324" dxfId="0">
      <formula>IF(RIGHT(TEXT(AE129,"0.#"),1)=".",TRUE,FALSE)</formula>
    </cfRule>
  </conditionalFormatting>
  <conditionalFormatting sqref="AE130">
    <cfRule type="expression" priority="321" dxfId="1">
      <formula>IF(RIGHT(TEXT(AE130,"0.#"),1)=".",FALSE,TRUE)</formula>
    </cfRule>
    <cfRule type="expression" priority="322" dxfId="0">
      <formula>IF(RIGHT(TEXT(AE130,"0.#"),1)=".",TRUE,FALSE)</formula>
    </cfRule>
  </conditionalFormatting>
  <conditionalFormatting sqref="AM129">
    <cfRule type="expression" priority="311" dxfId="1">
      <formula>IF(RIGHT(TEXT(AM129,"0.#"),1)=".",FALSE,TRUE)</formula>
    </cfRule>
    <cfRule type="expression" priority="312" dxfId="0">
      <formula>IF(RIGHT(TEXT(AM129,"0.#"),1)=".",TRUE,FALSE)</formula>
    </cfRule>
  </conditionalFormatting>
  <conditionalFormatting sqref="AE131">
    <cfRule type="expression" priority="319" dxfId="1">
      <formula>IF(RIGHT(TEXT(AE131,"0.#"),1)=".",FALSE,TRUE)</formula>
    </cfRule>
    <cfRule type="expression" priority="320" dxfId="0">
      <formula>IF(RIGHT(TEXT(AE131,"0.#"),1)=".",TRUE,FALSE)</formula>
    </cfRule>
  </conditionalFormatting>
  <conditionalFormatting sqref="AI131">
    <cfRule type="expression" priority="317" dxfId="1">
      <formula>IF(RIGHT(TEXT(AI131,"0.#"),1)=".",FALSE,TRUE)</formula>
    </cfRule>
    <cfRule type="expression" priority="318" dxfId="0">
      <formula>IF(RIGHT(TEXT(AI131,"0.#"),1)=".",TRUE,FALSE)</formula>
    </cfRule>
  </conditionalFormatting>
  <conditionalFormatting sqref="AI130">
    <cfRule type="expression" priority="315" dxfId="1">
      <formula>IF(RIGHT(TEXT(AI130,"0.#"),1)=".",FALSE,TRUE)</formula>
    </cfRule>
    <cfRule type="expression" priority="316" dxfId="0">
      <formula>IF(RIGHT(TEXT(AI130,"0.#"),1)=".",TRUE,FALSE)</formula>
    </cfRule>
  </conditionalFormatting>
  <conditionalFormatting sqref="AI129">
    <cfRule type="expression" priority="313" dxfId="1">
      <formula>IF(RIGHT(TEXT(AI129,"0.#"),1)=".",FALSE,TRUE)</formula>
    </cfRule>
    <cfRule type="expression" priority="314" dxfId="0">
      <formula>IF(RIGHT(TEXT(AI129,"0.#"),1)=".",TRUE,FALSE)</formula>
    </cfRule>
  </conditionalFormatting>
  <conditionalFormatting sqref="AM130">
    <cfRule type="expression" priority="309" dxfId="1">
      <formula>IF(RIGHT(TEXT(AM130,"0.#"),1)=".",FALSE,TRUE)</formula>
    </cfRule>
    <cfRule type="expression" priority="310" dxfId="0">
      <formula>IF(RIGHT(TEXT(AM130,"0.#"),1)=".",TRUE,FALSE)</formula>
    </cfRule>
  </conditionalFormatting>
  <conditionalFormatting sqref="AM131">
    <cfRule type="expression" priority="307" dxfId="1">
      <formula>IF(RIGHT(TEXT(AM131,"0.#"),1)=".",FALSE,TRUE)</formula>
    </cfRule>
    <cfRule type="expression" priority="308" dxfId="0">
      <formula>IF(RIGHT(TEXT(AM131,"0.#"),1)=".",TRUE,FALSE)</formula>
    </cfRule>
  </conditionalFormatting>
  <conditionalFormatting sqref="AQ129:AQ131">
    <cfRule type="expression" priority="305" dxfId="1">
      <formula>IF(RIGHT(TEXT(AQ129,"0.#"),1)=".",FALSE,TRUE)</formula>
    </cfRule>
    <cfRule type="expression" priority="306" dxfId="0">
      <formula>IF(RIGHT(TEXT(AQ129,"0.#"),1)=".",TRUE,FALSE)</formula>
    </cfRule>
  </conditionalFormatting>
  <conditionalFormatting sqref="AU129:AU131">
    <cfRule type="expression" priority="303" dxfId="1">
      <formula>IF(RIGHT(TEXT(AU129,"0.#"),1)=".",FALSE,TRUE)</formula>
    </cfRule>
    <cfRule type="expression" priority="304" dxfId="0">
      <formula>IF(RIGHT(TEXT(AU129,"0.#"),1)=".",TRUE,FALSE)</formula>
    </cfRule>
  </conditionalFormatting>
  <conditionalFormatting sqref="AE163">
    <cfRule type="expression" priority="301" dxfId="1">
      <formula>IF(RIGHT(TEXT(AE163,"0.#"),1)=".",FALSE,TRUE)</formula>
    </cfRule>
    <cfRule type="expression" priority="302" dxfId="0">
      <formula>IF(RIGHT(TEXT(AE163,"0.#"),1)=".",TRUE,FALSE)</formula>
    </cfRule>
  </conditionalFormatting>
  <conditionalFormatting sqref="AE164">
    <cfRule type="expression" priority="299" dxfId="1">
      <formula>IF(RIGHT(TEXT(AE164,"0.#"),1)=".",FALSE,TRUE)</formula>
    </cfRule>
    <cfRule type="expression" priority="300" dxfId="0">
      <formula>IF(RIGHT(TEXT(AE164,"0.#"),1)=".",TRUE,FALSE)</formula>
    </cfRule>
  </conditionalFormatting>
  <conditionalFormatting sqref="AM163">
    <cfRule type="expression" priority="289" dxfId="1">
      <formula>IF(RIGHT(TEXT(AM163,"0.#"),1)=".",FALSE,TRUE)</formula>
    </cfRule>
    <cfRule type="expression" priority="290" dxfId="0">
      <formula>IF(RIGHT(TEXT(AM163,"0.#"),1)=".",TRUE,FALSE)</formula>
    </cfRule>
  </conditionalFormatting>
  <conditionalFormatting sqref="AE165">
    <cfRule type="expression" priority="297" dxfId="1">
      <formula>IF(RIGHT(TEXT(AE165,"0.#"),1)=".",FALSE,TRUE)</formula>
    </cfRule>
    <cfRule type="expression" priority="298" dxfId="0">
      <formula>IF(RIGHT(TEXT(AE165,"0.#"),1)=".",TRUE,FALSE)</formula>
    </cfRule>
  </conditionalFormatting>
  <conditionalFormatting sqref="AI165">
    <cfRule type="expression" priority="295" dxfId="1">
      <formula>IF(RIGHT(TEXT(AI165,"0.#"),1)=".",FALSE,TRUE)</formula>
    </cfRule>
    <cfRule type="expression" priority="296" dxfId="0">
      <formula>IF(RIGHT(TEXT(AI165,"0.#"),1)=".",TRUE,FALSE)</formula>
    </cfRule>
  </conditionalFormatting>
  <conditionalFormatting sqref="AI164">
    <cfRule type="expression" priority="293" dxfId="1">
      <formula>IF(RIGHT(TEXT(AI164,"0.#"),1)=".",FALSE,TRUE)</formula>
    </cfRule>
    <cfRule type="expression" priority="294" dxfId="0">
      <formula>IF(RIGHT(TEXT(AI164,"0.#"),1)=".",TRUE,FALSE)</formula>
    </cfRule>
  </conditionalFormatting>
  <conditionalFormatting sqref="AI163">
    <cfRule type="expression" priority="291" dxfId="1">
      <formula>IF(RIGHT(TEXT(AI163,"0.#"),1)=".",FALSE,TRUE)</formula>
    </cfRule>
    <cfRule type="expression" priority="292" dxfId="0">
      <formula>IF(RIGHT(TEXT(AI163,"0.#"),1)=".",TRUE,FALSE)</formula>
    </cfRule>
  </conditionalFormatting>
  <conditionalFormatting sqref="AM164">
    <cfRule type="expression" priority="287" dxfId="1">
      <formula>IF(RIGHT(TEXT(AM164,"0.#"),1)=".",FALSE,TRUE)</formula>
    </cfRule>
    <cfRule type="expression" priority="288" dxfId="0">
      <formula>IF(RIGHT(TEXT(AM164,"0.#"),1)=".",TRUE,FALSE)</formula>
    </cfRule>
  </conditionalFormatting>
  <conditionalFormatting sqref="AM165">
    <cfRule type="expression" priority="285" dxfId="1">
      <formula>IF(RIGHT(TEXT(AM165,"0.#"),1)=".",FALSE,TRUE)</formula>
    </cfRule>
    <cfRule type="expression" priority="286" dxfId="0">
      <formula>IF(RIGHT(TEXT(AM165,"0.#"),1)=".",TRUE,FALSE)</formula>
    </cfRule>
  </conditionalFormatting>
  <conditionalFormatting sqref="AQ163:AQ165">
    <cfRule type="expression" priority="283" dxfId="1">
      <formula>IF(RIGHT(TEXT(AQ163,"0.#"),1)=".",FALSE,TRUE)</formula>
    </cfRule>
    <cfRule type="expression" priority="284" dxfId="0">
      <formula>IF(RIGHT(TEXT(AQ163,"0.#"),1)=".",TRUE,FALSE)</formula>
    </cfRule>
  </conditionalFormatting>
  <conditionalFormatting sqref="AU163:AU165">
    <cfRule type="expression" priority="281" dxfId="1">
      <formula>IF(RIGHT(TEXT(AU163,"0.#"),1)=".",FALSE,TRUE)</formula>
    </cfRule>
    <cfRule type="expression" priority="282" dxfId="0">
      <formula>IF(RIGHT(TEXT(AU163,"0.#"),1)=".",TRUE,FALSE)</formula>
    </cfRule>
  </conditionalFormatting>
  <conditionalFormatting sqref="AE197">
    <cfRule type="expression" priority="279" dxfId="1">
      <formula>IF(RIGHT(TEXT(AE197,"0.#"),1)=".",FALSE,TRUE)</formula>
    </cfRule>
    <cfRule type="expression" priority="280" dxfId="0">
      <formula>IF(RIGHT(TEXT(AE197,"0.#"),1)=".",TRUE,FALSE)</formula>
    </cfRule>
  </conditionalFormatting>
  <conditionalFormatting sqref="AE198">
    <cfRule type="expression" priority="277" dxfId="1">
      <formula>IF(RIGHT(TEXT(AE198,"0.#"),1)=".",FALSE,TRUE)</formula>
    </cfRule>
    <cfRule type="expression" priority="278" dxfId="0">
      <formula>IF(RIGHT(TEXT(AE198,"0.#"),1)=".",TRUE,FALSE)</formula>
    </cfRule>
  </conditionalFormatting>
  <conditionalFormatting sqref="AM197">
    <cfRule type="expression" priority="267" dxfId="1">
      <formula>IF(RIGHT(TEXT(AM197,"0.#"),1)=".",FALSE,TRUE)</formula>
    </cfRule>
    <cfRule type="expression" priority="268" dxfId="0">
      <formula>IF(RIGHT(TEXT(AM197,"0.#"),1)=".",TRUE,FALSE)</formula>
    </cfRule>
  </conditionalFormatting>
  <conditionalFormatting sqref="AE199">
    <cfRule type="expression" priority="275" dxfId="1">
      <formula>IF(RIGHT(TEXT(AE199,"0.#"),1)=".",FALSE,TRUE)</formula>
    </cfRule>
    <cfRule type="expression" priority="276" dxfId="0">
      <formula>IF(RIGHT(TEXT(AE199,"0.#"),1)=".",TRUE,FALSE)</formula>
    </cfRule>
  </conditionalFormatting>
  <conditionalFormatting sqref="AI199">
    <cfRule type="expression" priority="273" dxfId="1">
      <formula>IF(RIGHT(TEXT(AI199,"0.#"),1)=".",FALSE,TRUE)</formula>
    </cfRule>
    <cfRule type="expression" priority="274" dxfId="0">
      <formula>IF(RIGHT(TEXT(AI199,"0.#"),1)=".",TRUE,FALSE)</formula>
    </cfRule>
  </conditionalFormatting>
  <conditionalFormatting sqref="AI198">
    <cfRule type="expression" priority="271" dxfId="1">
      <formula>IF(RIGHT(TEXT(AI198,"0.#"),1)=".",FALSE,TRUE)</formula>
    </cfRule>
    <cfRule type="expression" priority="272" dxfId="0">
      <formula>IF(RIGHT(TEXT(AI198,"0.#"),1)=".",TRUE,FALSE)</formula>
    </cfRule>
  </conditionalFormatting>
  <conditionalFormatting sqref="AI197">
    <cfRule type="expression" priority="269" dxfId="1">
      <formula>IF(RIGHT(TEXT(AI197,"0.#"),1)=".",FALSE,TRUE)</formula>
    </cfRule>
    <cfRule type="expression" priority="270" dxfId="0">
      <formula>IF(RIGHT(TEXT(AI197,"0.#"),1)=".",TRUE,FALSE)</formula>
    </cfRule>
  </conditionalFormatting>
  <conditionalFormatting sqref="AM198">
    <cfRule type="expression" priority="265" dxfId="1">
      <formula>IF(RIGHT(TEXT(AM198,"0.#"),1)=".",FALSE,TRUE)</formula>
    </cfRule>
    <cfRule type="expression" priority="266" dxfId="0">
      <formula>IF(RIGHT(TEXT(AM198,"0.#"),1)=".",TRUE,FALSE)</formula>
    </cfRule>
  </conditionalFormatting>
  <conditionalFormatting sqref="AM199">
    <cfRule type="expression" priority="263" dxfId="1">
      <formula>IF(RIGHT(TEXT(AM199,"0.#"),1)=".",FALSE,TRUE)</formula>
    </cfRule>
    <cfRule type="expression" priority="264" dxfId="0">
      <formula>IF(RIGHT(TEXT(AM199,"0.#"),1)=".",TRUE,FALSE)</formula>
    </cfRule>
  </conditionalFormatting>
  <conditionalFormatting sqref="AQ197:AQ199">
    <cfRule type="expression" priority="261" dxfId="1">
      <formula>IF(RIGHT(TEXT(AQ197,"0.#"),1)=".",FALSE,TRUE)</formula>
    </cfRule>
    <cfRule type="expression" priority="262" dxfId="0">
      <formula>IF(RIGHT(TEXT(AQ197,"0.#"),1)=".",TRUE,FALSE)</formula>
    </cfRule>
  </conditionalFormatting>
  <conditionalFormatting sqref="AU197:AU199">
    <cfRule type="expression" priority="259" dxfId="1">
      <formula>IF(RIGHT(TEXT(AU197,"0.#"),1)=".",FALSE,TRUE)</formula>
    </cfRule>
    <cfRule type="expression" priority="260" dxfId="0">
      <formula>IF(RIGHT(TEXT(AU197,"0.#"),1)=".",TRUE,FALSE)</formula>
    </cfRule>
  </conditionalFormatting>
  <conditionalFormatting sqref="AE134 AQ134">
    <cfRule type="expression" priority="257" dxfId="1">
      <formula>IF(RIGHT(TEXT(AE134,"0.#"),1)=".",FALSE,TRUE)</formula>
    </cfRule>
    <cfRule type="expression" priority="258" dxfId="0">
      <formula>IF(RIGHT(TEXT(AE134,"0.#"),1)=".",TRUE,FALSE)</formula>
    </cfRule>
  </conditionalFormatting>
  <conditionalFormatting sqref="AI134">
    <cfRule type="expression" priority="255" dxfId="1">
      <formula>IF(RIGHT(TEXT(AI134,"0.#"),1)=".",FALSE,TRUE)</formula>
    </cfRule>
    <cfRule type="expression" priority="256" dxfId="0">
      <formula>IF(RIGHT(TEXT(AI134,"0.#"),1)=".",TRUE,FALSE)</formula>
    </cfRule>
  </conditionalFormatting>
  <conditionalFormatting sqref="AM134">
    <cfRule type="expression" priority="253" dxfId="1">
      <formula>IF(RIGHT(TEXT(AM134,"0.#"),1)=".",FALSE,TRUE)</formula>
    </cfRule>
    <cfRule type="expression" priority="254" dxfId="0">
      <formula>IF(RIGHT(TEXT(AM134,"0.#"),1)=".",TRUE,FALSE)</formula>
    </cfRule>
  </conditionalFormatting>
  <conditionalFormatting sqref="AE135">
    <cfRule type="expression" priority="251" dxfId="1">
      <formula>IF(RIGHT(TEXT(AE135,"0.#"),1)=".",FALSE,TRUE)</formula>
    </cfRule>
    <cfRule type="expression" priority="252" dxfId="0">
      <formula>IF(RIGHT(TEXT(AE135,"0.#"),1)=".",TRUE,FALSE)</formula>
    </cfRule>
  </conditionalFormatting>
  <conditionalFormatting sqref="AI135">
    <cfRule type="expression" priority="249" dxfId="1">
      <formula>IF(RIGHT(TEXT(AI135,"0.#"),1)=".",FALSE,TRUE)</formula>
    </cfRule>
    <cfRule type="expression" priority="250" dxfId="0">
      <formula>IF(RIGHT(TEXT(AI135,"0.#"),1)=".",TRUE,FALSE)</formula>
    </cfRule>
  </conditionalFormatting>
  <conditionalFormatting sqref="AM135">
    <cfRule type="expression" priority="247" dxfId="1">
      <formula>IF(RIGHT(TEXT(AM135,"0.#"),1)=".",FALSE,TRUE)</formula>
    </cfRule>
    <cfRule type="expression" priority="248" dxfId="0">
      <formula>IF(RIGHT(TEXT(AM135,"0.#"),1)=".",TRUE,FALSE)</formula>
    </cfRule>
  </conditionalFormatting>
  <conditionalFormatting sqref="AQ135">
    <cfRule type="expression" priority="245" dxfId="1">
      <formula>IF(RIGHT(TEXT(AQ135,"0.#"),1)=".",FALSE,TRUE)</formula>
    </cfRule>
    <cfRule type="expression" priority="246" dxfId="0">
      <formula>IF(RIGHT(TEXT(AQ135,"0.#"),1)=".",TRUE,FALSE)</formula>
    </cfRule>
  </conditionalFormatting>
  <conditionalFormatting sqref="AU134">
    <cfRule type="expression" priority="243" dxfId="1">
      <formula>IF(RIGHT(TEXT(AU134,"0.#"),1)=".",FALSE,TRUE)</formula>
    </cfRule>
    <cfRule type="expression" priority="244" dxfId="0">
      <formula>IF(RIGHT(TEXT(AU134,"0.#"),1)=".",TRUE,FALSE)</formula>
    </cfRule>
  </conditionalFormatting>
  <conditionalFormatting sqref="AU135">
    <cfRule type="expression" priority="241" dxfId="1">
      <formula>IF(RIGHT(TEXT(AU135,"0.#"),1)=".",FALSE,TRUE)</formula>
    </cfRule>
    <cfRule type="expression" priority="242" dxfId="0">
      <formula>IF(RIGHT(TEXT(AU135,"0.#"),1)=".",TRUE,FALSE)</formula>
    </cfRule>
  </conditionalFormatting>
  <conditionalFormatting sqref="AE168 AQ168">
    <cfRule type="expression" priority="239" dxfId="1">
      <formula>IF(RIGHT(TEXT(AE168,"0.#"),1)=".",FALSE,TRUE)</formula>
    </cfRule>
    <cfRule type="expression" priority="240" dxfId="0">
      <formula>IF(RIGHT(TEXT(AE168,"0.#"),1)=".",TRUE,FALSE)</formula>
    </cfRule>
  </conditionalFormatting>
  <conditionalFormatting sqref="AI168">
    <cfRule type="expression" priority="237" dxfId="1">
      <formula>IF(RIGHT(TEXT(AI168,"0.#"),1)=".",FALSE,TRUE)</formula>
    </cfRule>
    <cfRule type="expression" priority="238" dxfId="0">
      <formula>IF(RIGHT(TEXT(AI168,"0.#"),1)=".",TRUE,FALSE)</formula>
    </cfRule>
  </conditionalFormatting>
  <conditionalFormatting sqref="AM168">
    <cfRule type="expression" priority="235" dxfId="1">
      <formula>IF(RIGHT(TEXT(AM168,"0.#"),1)=".",FALSE,TRUE)</formula>
    </cfRule>
    <cfRule type="expression" priority="236" dxfId="0">
      <formula>IF(RIGHT(TEXT(AM168,"0.#"),1)=".",TRUE,FALSE)</formula>
    </cfRule>
  </conditionalFormatting>
  <conditionalFormatting sqref="AE169">
    <cfRule type="expression" priority="233" dxfId="1">
      <formula>IF(RIGHT(TEXT(AE169,"0.#"),1)=".",FALSE,TRUE)</formula>
    </cfRule>
    <cfRule type="expression" priority="234" dxfId="0">
      <formula>IF(RIGHT(TEXT(AE169,"0.#"),1)=".",TRUE,FALSE)</formula>
    </cfRule>
  </conditionalFormatting>
  <conditionalFormatting sqref="AI169">
    <cfRule type="expression" priority="231" dxfId="1">
      <formula>IF(RIGHT(TEXT(AI169,"0.#"),1)=".",FALSE,TRUE)</formula>
    </cfRule>
    <cfRule type="expression" priority="232" dxfId="0">
      <formula>IF(RIGHT(TEXT(AI169,"0.#"),1)=".",TRUE,FALSE)</formula>
    </cfRule>
  </conditionalFormatting>
  <conditionalFormatting sqref="AM169">
    <cfRule type="expression" priority="229" dxfId="1">
      <formula>IF(RIGHT(TEXT(AM169,"0.#"),1)=".",FALSE,TRUE)</formula>
    </cfRule>
    <cfRule type="expression" priority="230" dxfId="0">
      <formula>IF(RIGHT(TEXT(AM169,"0.#"),1)=".",TRUE,FALSE)</formula>
    </cfRule>
  </conditionalFormatting>
  <conditionalFormatting sqref="AQ169">
    <cfRule type="expression" priority="227" dxfId="1">
      <formula>IF(RIGHT(TEXT(AQ169,"0.#"),1)=".",FALSE,TRUE)</formula>
    </cfRule>
    <cfRule type="expression" priority="228" dxfId="0">
      <formula>IF(RIGHT(TEXT(AQ169,"0.#"),1)=".",TRUE,FALSE)</formula>
    </cfRule>
  </conditionalFormatting>
  <conditionalFormatting sqref="AU168">
    <cfRule type="expression" priority="225" dxfId="1">
      <formula>IF(RIGHT(TEXT(AU168,"0.#"),1)=".",FALSE,TRUE)</formula>
    </cfRule>
    <cfRule type="expression" priority="226" dxfId="0">
      <formula>IF(RIGHT(TEXT(AU168,"0.#"),1)=".",TRUE,FALSE)</formula>
    </cfRule>
  </conditionalFormatting>
  <conditionalFormatting sqref="AU169">
    <cfRule type="expression" priority="223" dxfId="1">
      <formula>IF(RIGHT(TEXT(AU169,"0.#"),1)=".",FALSE,TRUE)</formula>
    </cfRule>
    <cfRule type="expression" priority="224" dxfId="0">
      <formula>IF(RIGHT(TEXT(AU169,"0.#"),1)=".",TRUE,FALSE)</formula>
    </cfRule>
  </conditionalFormatting>
  <conditionalFormatting sqref="AE90">
    <cfRule type="expression" priority="221" dxfId="1">
      <formula>IF(RIGHT(TEXT(AE90,"0.#"),1)=".",FALSE,TRUE)</formula>
    </cfRule>
    <cfRule type="expression" priority="222" dxfId="0">
      <formula>IF(RIGHT(TEXT(AE90,"0.#"),1)=".",TRUE,FALSE)</formula>
    </cfRule>
  </conditionalFormatting>
  <conditionalFormatting sqref="AE91">
    <cfRule type="expression" priority="219" dxfId="1">
      <formula>IF(RIGHT(TEXT(AE91,"0.#"),1)=".",FALSE,TRUE)</formula>
    </cfRule>
    <cfRule type="expression" priority="220" dxfId="0">
      <formula>IF(RIGHT(TEXT(AE91,"0.#"),1)=".",TRUE,FALSE)</formula>
    </cfRule>
  </conditionalFormatting>
  <conditionalFormatting sqref="AM90">
    <cfRule type="expression" priority="209" dxfId="1">
      <formula>IF(RIGHT(TEXT(AM90,"0.#"),1)=".",FALSE,TRUE)</formula>
    </cfRule>
    <cfRule type="expression" priority="210" dxfId="0">
      <formula>IF(RIGHT(TEXT(AM90,"0.#"),1)=".",TRUE,FALSE)</formula>
    </cfRule>
  </conditionalFormatting>
  <conditionalFormatting sqref="AE92">
    <cfRule type="expression" priority="217" dxfId="1">
      <formula>IF(RIGHT(TEXT(AE92,"0.#"),1)=".",FALSE,TRUE)</formula>
    </cfRule>
    <cfRule type="expression" priority="218" dxfId="0">
      <formula>IF(RIGHT(TEXT(AE92,"0.#"),1)=".",TRUE,FALSE)</formula>
    </cfRule>
  </conditionalFormatting>
  <conditionalFormatting sqref="AI92">
    <cfRule type="expression" priority="215" dxfId="1">
      <formula>IF(RIGHT(TEXT(AI92,"0.#"),1)=".",FALSE,TRUE)</formula>
    </cfRule>
    <cfRule type="expression" priority="216" dxfId="0">
      <formula>IF(RIGHT(TEXT(AI92,"0.#"),1)=".",TRUE,FALSE)</formula>
    </cfRule>
  </conditionalFormatting>
  <conditionalFormatting sqref="AI91">
    <cfRule type="expression" priority="213" dxfId="1">
      <formula>IF(RIGHT(TEXT(AI91,"0.#"),1)=".",FALSE,TRUE)</formula>
    </cfRule>
    <cfRule type="expression" priority="214" dxfId="0">
      <formula>IF(RIGHT(TEXT(AI91,"0.#"),1)=".",TRUE,FALSE)</formula>
    </cfRule>
  </conditionalFormatting>
  <conditionalFormatting sqref="AI90">
    <cfRule type="expression" priority="211" dxfId="1">
      <formula>IF(RIGHT(TEXT(AI90,"0.#"),1)=".",FALSE,TRUE)</formula>
    </cfRule>
    <cfRule type="expression" priority="212" dxfId="0">
      <formula>IF(RIGHT(TEXT(AI90,"0.#"),1)=".",TRUE,FALSE)</formula>
    </cfRule>
  </conditionalFormatting>
  <conditionalFormatting sqref="AM91">
    <cfRule type="expression" priority="207" dxfId="1">
      <formula>IF(RIGHT(TEXT(AM91,"0.#"),1)=".",FALSE,TRUE)</formula>
    </cfRule>
    <cfRule type="expression" priority="208" dxfId="0">
      <formula>IF(RIGHT(TEXT(AM91,"0.#"),1)=".",TRUE,FALSE)</formula>
    </cfRule>
  </conditionalFormatting>
  <conditionalFormatting sqref="AM92">
    <cfRule type="expression" priority="205" dxfId="1">
      <formula>IF(RIGHT(TEXT(AM92,"0.#"),1)=".",FALSE,TRUE)</formula>
    </cfRule>
    <cfRule type="expression" priority="206" dxfId="0">
      <formula>IF(RIGHT(TEXT(AM92,"0.#"),1)=".",TRUE,FALSE)</formula>
    </cfRule>
  </conditionalFormatting>
  <conditionalFormatting sqref="AQ90:AQ92">
    <cfRule type="expression" priority="203" dxfId="1">
      <formula>IF(RIGHT(TEXT(AQ90,"0.#"),1)=".",FALSE,TRUE)</formula>
    </cfRule>
    <cfRule type="expression" priority="204" dxfId="0">
      <formula>IF(RIGHT(TEXT(AQ90,"0.#"),1)=".",TRUE,FALSE)</formula>
    </cfRule>
  </conditionalFormatting>
  <conditionalFormatting sqref="AU90:AU92">
    <cfRule type="expression" priority="201" dxfId="1">
      <formula>IF(RIGHT(TEXT(AU90,"0.#"),1)=".",FALSE,TRUE)</formula>
    </cfRule>
    <cfRule type="expression" priority="202" dxfId="0">
      <formula>IF(RIGHT(TEXT(AU90,"0.#"),1)=".",TRUE,FALSE)</formula>
    </cfRule>
  </conditionalFormatting>
  <conditionalFormatting sqref="AE85">
    <cfRule type="expression" priority="199" dxfId="1">
      <formula>IF(RIGHT(TEXT(AE85,"0.#"),1)=".",FALSE,TRUE)</formula>
    </cfRule>
    <cfRule type="expression" priority="200" dxfId="0">
      <formula>IF(RIGHT(TEXT(AE85,"0.#"),1)=".",TRUE,FALSE)</formula>
    </cfRule>
  </conditionalFormatting>
  <conditionalFormatting sqref="AE86">
    <cfRule type="expression" priority="197" dxfId="1">
      <formula>IF(RIGHT(TEXT(AE86,"0.#"),1)=".",FALSE,TRUE)</formula>
    </cfRule>
    <cfRule type="expression" priority="198" dxfId="0">
      <formula>IF(RIGHT(TEXT(AE86,"0.#"),1)=".",TRUE,FALSE)</formula>
    </cfRule>
  </conditionalFormatting>
  <conditionalFormatting sqref="AM85">
    <cfRule type="expression" priority="187" dxfId="1">
      <formula>IF(RIGHT(TEXT(AM85,"0.#"),1)=".",FALSE,TRUE)</formula>
    </cfRule>
    <cfRule type="expression" priority="188" dxfId="0">
      <formula>IF(RIGHT(TEXT(AM85,"0.#"),1)=".",TRUE,FALSE)</formula>
    </cfRule>
  </conditionalFormatting>
  <conditionalFormatting sqref="AE87">
    <cfRule type="expression" priority="195" dxfId="1">
      <formula>IF(RIGHT(TEXT(AE87,"0.#"),1)=".",FALSE,TRUE)</formula>
    </cfRule>
    <cfRule type="expression" priority="196" dxfId="0">
      <formula>IF(RIGHT(TEXT(AE87,"0.#"),1)=".",TRUE,FALSE)</formula>
    </cfRule>
  </conditionalFormatting>
  <conditionalFormatting sqref="AI87">
    <cfRule type="expression" priority="193" dxfId="1">
      <formula>IF(RIGHT(TEXT(AI87,"0.#"),1)=".",FALSE,TRUE)</formula>
    </cfRule>
    <cfRule type="expression" priority="194" dxfId="0">
      <formula>IF(RIGHT(TEXT(AI87,"0.#"),1)=".",TRUE,FALSE)</formula>
    </cfRule>
  </conditionalFormatting>
  <conditionalFormatting sqref="AI86">
    <cfRule type="expression" priority="191" dxfId="1">
      <formula>IF(RIGHT(TEXT(AI86,"0.#"),1)=".",FALSE,TRUE)</formula>
    </cfRule>
    <cfRule type="expression" priority="192" dxfId="0">
      <formula>IF(RIGHT(TEXT(AI86,"0.#"),1)=".",TRUE,FALSE)</formula>
    </cfRule>
  </conditionalFormatting>
  <conditionalFormatting sqref="AI85">
    <cfRule type="expression" priority="189" dxfId="1">
      <formula>IF(RIGHT(TEXT(AI85,"0.#"),1)=".",FALSE,TRUE)</formula>
    </cfRule>
    <cfRule type="expression" priority="190" dxfId="0">
      <formula>IF(RIGHT(TEXT(AI85,"0.#"),1)=".",TRUE,FALSE)</formula>
    </cfRule>
  </conditionalFormatting>
  <conditionalFormatting sqref="AM86">
    <cfRule type="expression" priority="185" dxfId="1">
      <formula>IF(RIGHT(TEXT(AM86,"0.#"),1)=".",FALSE,TRUE)</formula>
    </cfRule>
    <cfRule type="expression" priority="186" dxfId="0">
      <formula>IF(RIGHT(TEXT(AM86,"0.#"),1)=".",TRUE,FALSE)</formula>
    </cfRule>
  </conditionalFormatting>
  <conditionalFormatting sqref="AM87">
    <cfRule type="expression" priority="183" dxfId="1">
      <formula>IF(RIGHT(TEXT(AM87,"0.#"),1)=".",FALSE,TRUE)</formula>
    </cfRule>
    <cfRule type="expression" priority="184" dxfId="0">
      <formula>IF(RIGHT(TEXT(AM87,"0.#"),1)=".",TRUE,FALSE)</formula>
    </cfRule>
  </conditionalFormatting>
  <conditionalFormatting sqref="AQ85:AQ87">
    <cfRule type="expression" priority="181" dxfId="1">
      <formula>IF(RIGHT(TEXT(AQ85,"0.#"),1)=".",FALSE,TRUE)</formula>
    </cfRule>
    <cfRule type="expression" priority="182" dxfId="0">
      <formula>IF(RIGHT(TEXT(AQ85,"0.#"),1)=".",TRUE,FALSE)</formula>
    </cfRule>
  </conditionalFormatting>
  <conditionalFormatting sqref="AU85:AU87">
    <cfRule type="expression" priority="179" dxfId="1">
      <formula>IF(RIGHT(TEXT(AU85,"0.#"),1)=".",FALSE,TRUE)</formula>
    </cfRule>
    <cfRule type="expression" priority="180" dxfId="0">
      <formula>IF(RIGHT(TEXT(AU85,"0.#"),1)=".",TRUE,FALSE)</formula>
    </cfRule>
  </conditionalFormatting>
  <conditionalFormatting sqref="AE124">
    <cfRule type="expression" priority="177" dxfId="1">
      <formula>IF(RIGHT(TEXT(AE124,"0.#"),1)=".",FALSE,TRUE)</formula>
    </cfRule>
    <cfRule type="expression" priority="178" dxfId="0">
      <formula>IF(RIGHT(TEXT(AE124,"0.#"),1)=".",TRUE,FALSE)</formula>
    </cfRule>
  </conditionalFormatting>
  <conditionalFormatting sqref="AE125">
    <cfRule type="expression" priority="175" dxfId="1">
      <formula>IF(RIGHT(TEXT(AE125,"0.#"),1)=".",FALSE,TRUE)</formula>
    </cfRule>
    <cfRule type="expression" priority="176" dxfId="0">
      <formula>IF(RIGHT(TEXT(AE125,"0.#"),1)=".",TRUE,FALSE)</formula>
    </cfRule>
  </conditionalFormatting>
  <conditionalFormatting sqref="AM124">
    <cfRule type="expression" priority="165" dxfId="1">
      <formula>IF(RIGHT(TEXT(AM124,"0.#"),1)=".",FALSE,TRUE)</formula>
    </cfRule>
    <cfRule type="expression" priority="166" dxfId="0">
      <formula>IF(RIGHT(TEXT(AM124,"0.#"),1)=".",TRUE,FALSE)</formula>
    </cfRule>
  </conditionalFormatting>
  <conditionalFormatting sqref="AE126">
    <cfRule type="expression" priority="173" dxfId="1">
      <formula>IF(RIGHT(TEXT(AE126,"0.#"),1)=".",FALSE,TRUE)</formula>
    </cfRule>
    <cfRule type="expression" priority="174" dxfId="0">
      <formula>IF(RIGHT(TEXT(AE126,"0.#"),1)=".",TRUE,FALSE)</formula>
    </cfRule>
  </conditionalFormatting>
  <conditionalFormatting sqref="AI126">
    <cfRule type="expression" priority="171" dxfId="1">
      <formula>IF(RIGHT(TEXT(AI126,"0.#"),1)=".",FALSE,TRUE)</formula>
    </cfRule>
    <cfRule type="expression" priority="172" dxfId="0">
      <formula>IF(RIGHT(TEXT(AI126,"0.#"),1)=".",TRUE,FALSE)</formula>
    </cfRule>
  </conditionalFormatting>
  <conditionalFormatting sqref="AI125">
    <cfRule type="expression" priority="169" dxfId="1">
      <formula>IF(RIGHT(TEXT(AI125,"0.#"),1)=".",FALSE,TRUE)</formula>
    </cfRule>
    <cfRule type="expression" priority="170" dxfId="0">
      <formula>IF(RIGHT(TEXT(AI125,"0.#"),1)=".",TRUE,FALSE)</formula>
    </cfRule>
  </conditionalFormatting>
  <conditionalFormatting sqref="AI124">
    <cfRule type="expression" priority="167" dxfId="1">
      <formula>IF(RIGHT(TEXT(AI124,"0.#"),1)=".",FALSE,TRUE)</formula>
    </cfRule>
    <cfRule type="expression" priority="168" dxfId="0">
      <formula>IF(RIGHT(TEXT(AI124,"0.#"),1)=".",TRUE,FALSE)</formula>
    </cfRule>
  </conditionalFormatting>
  <conditionalFormatting sqref="AM125">
    <cfRule type="expression" priority="163" dxfId="1">
      <formula>IF(RIGHT(TEXT(AM125,"0.#"),1)=".",FALSE,TRUE)</formula>
    </cfRule>
    <cfRule type="expression" priority="164" dxfId="0">
      <formula>IF(RIGHT(TEXT(AM125,"0.#"),1)=".",TRUE,FALSE)</formula>
    </cfRule>
  </conditionalFormatting>
  <conditionalFormatting sqref="AM126">
    <cfRule type="expression" priority="161" dxfId="1">
      <formula>IF(RIGHT(TEXT(AM126,"0.#"),1)=".",FALSE,TRUE)</formula>
    </cfRule>
    <cfRule type="expression" priority="162" dxfId="0">
      <formula>IF(RIGHT(TEXT(AM126,"0.#"),1)=".",TRUE,FALSE)</formula>
    </cfRule>
  </conditionalFormatting>
  <conditionalFormatting sqref="AQ124:AQ126">
    <cfRule type="expression" priority="159" dxfId="1">
      <formula>IF(RIGHT(TEXT(AQ124,"0.#"),1)=".",FALSE,TRUE)</formula>
    </cfRule>
    <cfRule type="expression" priority="160" dxfId="0">
      <formula>IF(RIGHT(TEXT(AQ124,"0.#"),1)=".",TRUE,FALSE)</formula>
    </cfRule>
  </conditionalFormatting>
  <conditionalFormatting sqref="AU124:AU126">
    <cfRule type="expression" priority="157" dxfId="1">
      <formula>IF(RIGHT(TEXT(AU124,"0.#"),1)=".",FALSE,TRUE)</formula>
    </cfRule>
    <cfRule type="expression" priority="158" dxfId="0">
      <formula>IF(RIGHT(TEXT(AU124,"0.#"),1)=".",TRUE,FALSE)</formula>
    </cfRule>
  </conditionalFormatting>
  <conditionalFormatting sqref="AE119">
    <cfRule type="expression" priority="155" dxfId="1">
      <formula>IF(RIGHT(TEXT(AE119,"0.#"),1)=".",FALSE,TRUE)</formula>
    </cfRule>
    <cfRule type="expression" priority="156" dxfId="0">
      <formula>IF(RIGHT(TEXT(AE119,"0.#"),1)=".",TRUE,FALSE)</formula>
    </cfRule>
  </conditionalFormatting>
  <conditionalFormatting sqref="AE120">
    <cfRule type="expression" priority="153" dxfId="1">
      <formula>IF(RIGHT(TEXT(AE120,"0.#"),1)=".",FALSE,TRUE)</formula>
    </cfRule>
    <cfRule type="expression" priority="154" dxfId="0">
      <formula>IF(RIGHT(TEXT(AE120,"0.#"),1)=".",TRUE,FALSE)</formula>
    </cfRule>
  </conditionalFormatting>
  <conditionalFormatting sqref="AM119">
    <cfRule type="expression" priority="143" dxfId="1">
      <formula>IF(RIGHT(TEXT(AM119,"0.#"),1)=".",FALSE,TRUE)</formula>
    </cfRule>
    <cfRule type="expression" priority="144" dxfId="0">
      <formula>IF(RIGHT(TEXT(AM119,"0.#"),1)=".",TRUE,FALSE)</formula>
    </cfRule>
  </conditionalFormatting>
  <conditionalFormatting sqref="AE121">
    <cfRule type="expression" priority="151" dxfId="1">
      <formula>IF(RIGHT(TEXT(AE121,"0.#"),1)=".",FALSE,TRUE)</formula>
    </cfRule>
    <cfRule type="expression" priority="152" dxfId="0">
      <formula>IF(RIGHT(TEXT(AE121,"0.#"),1)=".",TRUE,FALSE)</formula>
    </cfRule>
  </conditionalFormatting>
  <conditionalFormatting sqref="AI121">
    <cfRule type="expression" priority="149" dxfId="1">
      <formula>IF(RIGHT(TEXT(AI121,"0.#"),1)=".",FALSE,TRUE)</formula>
    </cfRule>
    <cfRule type="expression" priority="150" dxfId="0">
      <formula>IF(RIGHT(TEXT(AI121,"0.#"),1)=".",TRUE,FALSE)</formula>
    </cfRule>
  </conditionalFormatting>
  <conditionalFormatting sqref="AI120">
    <cfRule type="expression" priority="147" dxfId="1">
      <formula>IF(RIGHT(TEXT(AI120,"0.#"),1)=".",FALSE,TRUE)</formula>
    </cfRule>
    <cfRule type="expression" priority="148" dxfId="0">
      <formula>IF(RIGHT(TEXT(AI120,"0.#"),1)=".",TRUE,FALSE)</formula>
    </cfRule>
  </conditionalFormatting>
  <conditionalFormatting sqref="AI119">
    <cfRule type="expression" priority="145" dxfId="1">
      <formula>IF(RIGHT(TEXT(AI119,"0.#"),1)=".",FALSE,TRUE)</formula>
    </cfRule>
    <cfRule type="expression" priority="146" dxfId="0">
      <formula>IF(RIGHT(TEXT(AI119,"0.#"),1)=".",TRUE,FALSE)</formula>
    </cfRule>
  </conditionalFormatting>
  <conditionalFormatting sqref="AM120">
    <cfRule type="expression" priority="141" dxfId="1">
      <formula>IF(RIGHT(TEXT(AM120,"0.#"),1)=".",FALSE,TRUE)</formula>
    </cfRule>
    <cfRule type="expression" priority="142" dxfId="0">
      <formula>IF(RIGHT(TEXT(AM120,"0.#"),1)=".",TRUE,FALSE)</formula>
    </cfRule>
  </conditionalFormatting>
  <conditionalFormatting sqref="AM121">
    <cfRule type="expression" priority="139" dxfId="1">
      <formula>IF(RIGHT(TEXT(AM121,"0.#"),1)=".",FALSE,TRUE)</formula>
    </cfRule>
    <cfRule type="expression" priority="140" dxfId="0">
      <formula>IF(RIGHT(TEXT(AM121,"0.#"),1)=".",TRUE,FALSE)</formula>
    </cfRule>
  </conditionalFormatting>
  <conditionalFormatting sqref="AQ119:AQ121">
    <cfRule type="expression" priority="137" dxfId="1">
      <formula>IF(RIGHT(TEXT(AQ119,"0.#"),1)=".",FALSE,TRUE)</formula>
    </cfRule>
    <cfRule type="expression" priority="138" dxfId="0">
      <formula>IF(RIGHT(TEXT(AQ119,"0.#"),1)=".",TRUE,FALSE)</formula>
    </cfRule>
  </conditionalFormatting>
  <conditionalFormatting sqref="AU119:AU121">
    <cfRule type="expression" priority="135" dxfId="1">
      <formula>IF(RIGHT(TEXT(AU119,"0.#"),1)=".",FALSE,TRUE)</formula>
    </cfRule>
    <cfRule type="expression" priority="136" dxfId="0">
      <formula>IF(RIGHT(TEXT(AU119,"0.#"),1)=".",TRUE,FALSE)</formula>
    </cfRule>
  </conditionalFormatting>
  <conditionalFormatting sqref="AE158">
    <cfRule type="expression" priority="133" dxfId="1">
      <formula>IF(RIGHT(TEXT(AE158,"0.#"),1)=".",FALSE,TRUE)</formula>
    </cfRule>
    <cfRule type="expression" priority="134" dxfId="0">
      <formula>IF(RIGHT(TEXT(AE158,"0.#"),1)=".",TRUE,FALSE)</formula>
    </cfRule>
  </conditionalFormatting>
  <conditionalFormatting sqref="AE159">
    <cfRule type="expression" priority="131" dxfId="1">
      <formula>IF(RIGHT(TEXT(AE159,"0.#"),1)=".",FALSE,TRUE)</formula>
    </cfRule>
    <cfRule type="expression" priority="132" dxfId="0">
      <formula>IF(RIGHT(TEXT(AE159,"0.#"),1)=".",TRUE,FALSE)</formula>
    </cfRule>
  </conditionalFormatting>
  <conditionalFormatting sqref="AM158">
    <cfRule type="expression" priority="121" dxfId="1">
      <formula>IF(RIGHT(TEXT(AM158,"0.#"),1)=".",FALSE,TRUE)</formula>
    </cfRule>
    <cfRule type="expression" priority="122" dxfId="0">
      <formula>IF(RIGHT(TEXT(AM158,"0.#"),1)=".",TRUE,FALSE)</formula>
    </cfRule>
  </conditionalFormatting>
  <conditionalFormatting sqref="AE160">
    <cfRule type="expression" priority="129" dxfId="1">
      <formula>IF(RIGHT(TEXT(AE160,"0.#"),1)=".",FALSE,TRUE)</formula>
    </cfRule>
    <cfRule type="expression" priority="130" dxfId="0">
      <formula>IF(RIGHT(TEXT(AE160,"0.#"),1)=".",TRUE,FALSE)</formula>
    </cfRule>
  </conditionalFormatting>
  <conditionalFormatting sqref="AI160">
    <cfRule type="expression" priority="127" dxfId="1">
      <formula>IF(RIGHT(TEXT(AI160,"0.#"),1)=".",FALSE,TRUE)</formula>
    </cfRule>
    <cfRule type="expression" priority="128" dxfId="0">
      <formula>IF(RIGHT(TEXT(AI160,"0.#"),1)=".",TRUE,FALSE)</formula>
    </cfRule>
  </conditionalFormatting>
  <conditionalFormatting sqref="AI159">
    <cfRule type="expression" priority="125" dxfId="1">
      <formula>IF(RIGHT(TEXT(AI159,"0.#"),1)=".",FALSE,TRUE)</formula>
    </cfRule>
    <cfRule type="expression" priority="126" dxfId="0">
      <formula>IF(RIGHT(TEXT(AI159,"0.#"),1)=".",TRUE,FALSE)</formula>
    </cfRule>
  </conditionalFormatting>
  <conditionalFormatting sqref="AI158">
    <cfRule type="expression" priority="123" dxfId="1">
      <formula>IF(RIGHT(TEXT(AI158,"0.#"),1)=".",FALSE,TRUE)</formula>
    </cfRule>
    <cfRule type="expression" priority="124" dxfId="0">
      <formula>IF(RIGHT(TEXT(AI158,"0.#"),1)=".",TRUE,FALSE)</formula>
    </cfRule>
  </conditionalFormatting>
  <conditionalFormatting sqref="AM159">
    <cfRule type="expression" priority="119" dxfId="1">
      <formula>IF(RIGHT(TEXT(AM159,"0.#"),1)=".",FALSE,TRUE)</formula>
    </cfRule>
    <cfRule type="expression" priority="120" dxfId="0">
      <formula>IF(RIGHT(TEXT(AM159,"0.#"),1)=".",TRUE,FALSE)</formula>
    </cfRule>
  </conditionalFormatting>
  <conditionalFormatting sqref="AM160">
    <cfRule type="expression" priority="117" dxfId="1">
      <formula>IF(RIGHT(TEXT(AM160,"0.#"),1)=".",FALSE,TRUE)</formula>
    </cfRule>
    <cfRule type="expression" priority="118" dxfId="0">
      <formula>IF(RIGHT(TEXT(AM160,"0.#"),1)=".",TRUE,FALSE)</formula>
    </cfRule>
  </conditionalFormatting>
  <conditionalFormatting sqref="AQ158:AQ160">
    <cfRule type="expression" priority="115" dxfId="1">
      <formula>IF(RIGHT(TEXT(AQ158,"0.#"),1)=".",FALSE,TRUE)</formula>
    </cfRule>
    <cfRule type="expression" priority="116" dxfId="0">
      <formula>IF(RIGHT(TEXT(AQ158,"0.#"),1)=".",TRUE,FALSE)</formula>
    </cfRule>
  </conditionalFormatting>
  <conditionalFormatting sqref="AU158:AU160">
    <cfRule type="expression" priority="113" dxfId="1">
      <formula>IF(RIGHT(TEXT(AU158,"0.#"),1)=".",FALSE,TRUE)</formula>
    </cfRule>
    <cfRule type="expression" priority="114" dxfId="0">
      <formula>IF(RIGHT(TEXT(AU158,"0.#"),1)=".",TRUE,FALSE)</formula>
    </cfRule>
  </conditionalFormatting>
  <conditionalFormatting sqref="AE153">
    <cfRule type="expression" priority="111" dxfId="1">
      <formula>IF(RIGHT(TEXT(AE153,"0.#"),1)=".",FALSE,TRUE)</formula>
    </cfRule>
    <cfRule type="expression" priority="112" dxfId="0">
      <formula>IF(RIGHT(TEXT(AE153,"0.#"),1)=".",TRUE,FALSE)</formula>
    </cfRule>
  </conditionalFormatting>
  <conditionalFormatting sqref="AE154">
    <cfRule type="expression" priority="109" dxfId="1">
      <formula>IF(RIGHT(TEXT(AE154,"0.#"),1)=".",FALSE,TRUE)</formula>
    </cfRule>
    <cfRule type="expression" priority="110" dxfId="0">
      <formula>IF(RIGHT(TEXT(AE154,"0.#"),1)=".",TRUE,FALSE)</formula>
    </cfRule>
  </conditionalFormatting>
  <conditionalFormatting sqref="AM153">
    <cfRule type="expression" priority="99" dxfId="1">
      <formula>IF(RIGHT(TEXT(AM153,"0.#"),1)=".",FALSE,TRUE)</formula>
    </cfRule>
    <cfRule type="expression" priority="100" dxfId="0">
      <formula>IF(RIGHT(TEXT(AM153,"0.#"),1)=".",TRUE,FALSE)</formula>
    </cfRule>
  </conditionalFormatting>
  <conditionalFormatting sqref="AE155">
    <cfRule type="expression" priority="107" dxfId="1">
      <formula>IF(RIGHT(TEXT(AE155,"0.#"),1)=".",FALSE,TRUE)</formula>
    </cfRule>
    <cfRule type="expression" priority="108" dxfId="0">
      <formula>IF(RIGHT(TEXT(AE155,"0.#"),1)=".",TRUE,FALSE)</formula>
    </cfRule>
  </conditionalFormatting>
  <conditionalFormatting sqref="AI155">
    <cfRule type="expression" priority="105" dxfId="1">
      <formula>IF(RIGHT(TEXT(AI155,"0.#"),1)=".",FALSE,TRUE)</formula>
    </cfRule>
    <cfRule type="expression" priority="106" dxfId="0">
      <formula>IF(RIGHT(TEXT(AI155,"0.#"),1)=".",TRUE,FALSE)</formula>
    </cfRule>
  </conditionalFormatting>
  <conditionalFormatting sqref="AI154">
    <cfRule type="expression" priority="103" dxfId="1">
      <formula>IF(RIGHT(TEXT(AI154,"0.#"),1)=".",FALSE,TRUE)</formula>
    </cfRule>
    <cfRule type="expression" priority="104" dxfId="0">
      <formula>IF(RIGHT(TEXT(AI154,"0.#"),1)=".",TRUE,FALSE)</formula>
    </cfRule>
  </conditionalFormatting>
  <conditionalFormatting sqref="AI153">
    <cfRule type="expression" priority="101" dxfId="1">
      <formula>IF(RIGHT(TEXT(AI153,"0.#"),1)=".",FALSE,TRUE)</formula>
    </cfRule>
    <cfRule type="expression" priority="102" dxfId="0">
      <formula>IF(RIGHT(TEXT(AI153,"0.#"),1)=".",TRUE,FALSE)</formula>
    </cfRule>
  </conditionalFormatting>
  <conditionalFormatting sqref="AM154">
    <cfRule type="expression" priority="97" dxfId="1">
      <formula>IF(RIGHT(TEXT(AM154,"0.#"),1)=".",FALSE,TRUE)</formula>
    </cfRule>
    <cfRule type="expression" priority="98" dxfId="0">
      <formula>IF(RIGHT(TEXT(AM154,"0.#"),1)=".",TRUE,FALSE)</formula>
    </cfRule>
  </conditionalFormatting>
  <conditionalFormatting sqref="AM155">
    <cfRule type="expression" priority="95" dxfId="1">
      <formula>IF(RIGHT(TEXT(AM155,"0.#"),1)=".",FALSE,TRUE)</formula>
    </cfRule>
    <cfRule type="expression" priority="96" dxfId="0">
      <formula>IF(RIGHT(TEXT(AM155,"0.#"),1)=".",TRUE,FALSE)</formula>
    </cfRule>
  </conditionalFormatting>
  <conditionalFormatting sqref="AQ153:AQ155">
    <cfRule type="expression" priority="93" dxfId="1">
      <formula>IF(RIGHT(TEXT(AQ153,"0.#"),1)=".",FALSE,TRUE)</formula>
    </cfRule>
    <cfRule type="expression" priority="94" dxfId="0">
      <formula>IF(RIGHT(TEXT(AQ153,"0.#"),1)=".",TRUE,FALSE)</formula>
    </cfRule>
  </conditionalFormatting>
  <conditionalFormatting sqref="AU153:AU155">
    <cfRule type="expression" priority="91" dxfId="1">
      <formula>IF(RIGHT(TEXT(AU153,"0.#"),1)=".",FALSE,TRUE)</formula>
    </cfRule>
    <cfRule type="expression" priority="92" dxfId="0">
      <formula>IF(RIGHT(TEXT(AU153,"0.#"),1)=".",TRUE,FALSE)</formula>
    </cfRule>
  </conditionalFormatting>
  <conditionalFormatting sqref="AE192">
    <cfRule type="expression" priority="89" dxfId="1">
      <formula>IF(RIGHT(TEXT(AE192,"0.#"),1)=".",FALSE,TRUE)</formula>
    </cfRule>
    <cfRule type="expression" priority="90" dxfId="0">
      <formula>IF(RIGHT(TEXT(AE192,"0.#"),1)=".",TRUE,FALSE)</formula>
    </cfRule>
  </conditionalFormatting>
  <conditionalFormatting sqref="AE193">
    <cfRule type="expression" priority="87" dxfId="1">
      <formula>IF(RIGHT(TEXT(AE193,"0.#"),1)=".",FALSE,TRUE)</formula>
    </cfRule>
    <cfRule type="expression" priority="88" dxfId="0">
      <formula>IF(RIGHT(TEXT(AE193,"0.#"),1)=".",TRUE,FALSE)</formula>
    </cfRule>
  </conditionalFormatting>
  <conditionalFormatting sqref="AM192">
    <cfRule type="expression" priority="77" dxfId="1">
      <formula>IF(RIGHT(TEXT(AM192,"0.#"),1)=".",FALSE,TRUE)</formula>
    </cfRule>
    <cfRule type="expression" priority="78" dxfId="0">
      <formula>IF(RIGHT(TEXT(AM192,"0.#"),1)=".",TRUE,FALSE)</formula>
    </cfRule>
  </conditionalFormatting>
  <conditionalFormatting sqref="AE194">
    <cfRule type="expression" priority="85" dxfId="1">
      <formula>IF(RIGHT(TEXT(AE194,"0.#"),1)=".",FALSE,TRUE)</formula>
    </cfRule>
    <cfRule type="expression" priority="86" dxfId="0">
      <formula>IF(RIGHT(TEXT(AE194,"0.#"),1)=".",TRUE,FALSE)</formula>
    </cfRule>
  </conditionalFormatting>
  <conditionalFormatting sqref="AI194">
    <cfRule type="expression" priority="83" dxfId="1">
      <formula>IF(RIGHT(TEXT(AI194,"0.#"),1)=".",FALSE,TRUE)</formula>
    </cfRule>
    <cfRule type="expression" priority="84" dxfId="0">
      <formula>IF(RIGHT(TEXT(AI194,"0.#"),1)=".",TRUE,FALSE)</formula>
    </cfRule>
  </conditionalFormatting>
  <conditionalFormatting sqref="AI193">
    <cfRule type="expression" priority="81" dxfId="1">
      <formula>IF(RIGHT(TEXT(AI193,"0.#"),1)=".",FALSE,TRUE)</formula>
    </cfRule>
    <cfRule type="expression" priority="82" dxfId="0">
      <formula>IF(RIGHT(TEXT(AI193,"0.#"),1)=".",TRUE,FALSE)</formula>
    </cfRule>
  </conditionalFormatting>
  <conditionalFormatting sqref="AI192">
    <cfRule type="expression" priority="79" dxfId="1">
      <formula>IF(RIGHT(TEXT(AI192,"0.#"),1)=".",FALSE,TRUE)</formula>
    </cfRule>
    <cfRule type="expression" priority="80" dxfId="0">
      <formula>IF(RIGHT(TEXT(AI192,"0.#"),1)=".",TRUE,FALSE)</formula>
    </cfRule>
  </conditionalFormatting>
  <conditionalFormatting sqref="AM193">
    <cfRule type="expression" priority="75" dxfId="1">
      <formula>IF(RIGHT(TEXT(AM193,"0.#"),1)=".",FALSE,TRUE)</formula>
    </cfRule>
    <cfRule type="expression" priority="76" dxfId="0">
      <formula>IF(RIGHT(TEXT(AM193,"0.#"),1)=".",TRUE,FALSE)</formula>
    </cfRule>
  </conditionalFormatting>
  <conditionalFormatting sqref="AM194">
    <cfRule type="expression" priority="73" dxfId="1">
      <formula>IF(RIGHT(TEXT(AM194,"0.#"),1)=".",FALSE,TRUE)</formula>
    </cfRule>
    <cfRule type="expression" priority="74" dxfId="0">
      <formula>IF(RIGHT(TEXT(AM194,"0.#"),1)=".",TRUE,FALSE)</formula>
    </cfRule>
  </conditionalFormatting>
  <conditionalFormatting sqref="AQ192:AQ194">
    <cfRule type="expression" priority="71" dxfId="1">
      <formula>IF(RIGHT(TEXT(AQ192,"0.#"),1)=".",FALSE,TRUE)</formula>
    </cfRule>
    <cfRule type="expression" priority="72" dxfId="0">
      <formula>IF(RIGHT(TEXT(AQ192,"0.#"),1)=".",TRUE,FALSE)</formula>
    </cfRule>
  </conditionalFormatting>
  <conditionalFormatting sqref="AU192:AU194">
    <cfRule type="expression" priority="69" dxfId="1">
      <formula>IF(RIGHT(TEXT(AU192,"0.#"),1)=".",FALSE,TRUE)</formula>
    </cfRule>
    <cfRule type="expression" priority="70" dxfId="0">
      <formula>IF(RIGHT(TEXT(AU192,"0.#"),1)=".",TRUE,FALSE)</formula>
    </cfRule>
  </conditionalFormatting>
  <conditionalFormatting sqref="AE187">
    <cfRule type="expression" priority="67" dxfId="1">
      <formula>IF(RIGHT(TEXT(AE187,"0.#"),1)=".",FALSE,TRUE)</formula>
    </cfRule>
    <cfRule type="expression" priority="68" dxfId="0">
      <formula>IF(RIGHT(TEXT(AE187,"0.#"),1)=".",TRUE,FALSE)</formula>
    </cfRule>
  </conditionalFormatting>
  <conditionalFormatting sqref="AE188">
    <cfRule type="expression" priority="65" dxfId="1">
      <formula>IF(RIGHT(TEXT(AE188,"0.#"),1)=".",FALSE,TRUE)</formula>
    </cfRule>
    <cfRule type="expression" priority="66" dxfId="0">
      <formula>IF(RIGHT(TEXT(AE188,"0.#"),1)=".",TRUE,FALSE)</formula>
    </cfRule>
  </conditionalFormatting>
  <conditionalFormatting sqref="AM187">
    <cfRule type="expression" priority="55" dxfId="1">
      <formula>IF(RIGHT(TEXT(AM187,"0.#"),1)=".",FALSE,TRUE)</formula>
    </cfRule>
    <cfRule type="expression" priority="56" dxfId="0">
      <formula>IF(RIGHT(TEXT(AM187,"0.#"),1)=".",TRUE,FALSE)</formula>
    </cfRule>
  </conditionalFormatting>
  <conditionalFormatting sqref="AE189">
    <cfRule type="expression" priority="63" dxfId="1">
      <formula>IF(RIGHT(TEXT(AE189,"0.#"),1)=".",FALSE,TRUE)</formula>
    </cfRule>
    <cfRule type="expression" priority="64" dxfId="0">
      <formula>IF(RIGHT(TEXT(AE189,"0.#"),1)=".",TRUE,FALSE)</formula>
    </cfRule>
  </conditionalFormatting>
  <conditionalFormatting sqref="AI189">
    <cfRule type="expression" priority="61" dxfId="1">
      <formula>IF(RIGHT(TEXT(AI189,"0.#"),1)=".",FALSE,TRUE)</formula>
    </cfRule>
    <cfRule type="expression" priority="62" dxfId="0">
      <formula>IF(RIGHT(TEXT(AI189,"0.#"),1)=".",TRUE,FALSE)</formula>
    </cfRule>
  </conditionalFormatting>
  <conditionalFormatting sqref="AI188">
    <cfRule type="expression" priority="59" dxfId="1">
      <formula>IF(RIGHT(TEXT(AI188,"0.#"),1)=".",FALSE,TRUE)</formula>
    </cfRule>
    <cfRule type="expression" priority="60" dxfId="0">
      <formula>IF(RIGHT(TEXT(AI188,"0.#"),1)=".",TRUE,FALSE)</formula>
    </cfRule>
  </conditionalFormatting>
  <conditionalFormatting sqref="AI187">
    <cfRule type="expression" priority="57" dxfId="1">
      <formula>IF(RIGHT(TEXT(AI187,"0.#"),1)=".",FALSE,TRUE)</formula>
    </cfRule>
    <cfRule type="expression" priority="58" dxfId="0">
      <formula>IF(RIGHT(TEXT(AI187,"0.#"),1)=".",TRUE,FALSE)</formula>
    </cfRule>
  </conditionalFormatting>
  <conditionalFormatting sqref="AM188">
    <cfRule type="expression" priority="53" dxfId="1">
      <formula>IF(RIGHT(TEXT(AM188,"0.#"),1)=".",FALSE,TRUE)</formula>
    </cfRule>
    <cfRule type="expression" priority="54" dxfId="0">
      <formula>IF(RIGHT(TEXT(AM188,"0.#"),1)=".",TRUE,FALSE)</formula>
    </cfRule>
  </conditionalFormatting>
  <conditionalFormatting sqref="AM189">
    <cfRule type="expression" priority="51" dxfId="1">
      <formula>IF(RIGHT(TEXT(AM189,"0.#"),1)=".",FALSE,TRUE)</formula>
    </cfRule>
    <cfRule type="expression" priority="52" dxfId="0">
      <formula>IF(RIGHT(TEXT(AM189,"0.#"),1)=".",TRUE,FALSE)</formula>
    </cfRule>
  </conditionalFormatting>
  <conditionalFormatting sqref="AQ187:AQ189">
    <cfRule type="expression" priority="49" dxfId="1">
      <formula>IF(RIGHT(TEXT(AQ187,"0.#"),1)=".",FALSE,TRUE)</formula>
    </cfRule>
    <cfRule type="expression" priority="50" dxfId="0">
      <formula>IF(RIGHT(TEXT(AQ187,"0.#"),1)=".",TRUE,FALSE)</formula>
    </cfRule>
  </conditionalFormatting>
  <conditionalFormatting sqref="AU187:AU189">
    <cfRule type="expression" priority="47" dxfId="1">
      <formula>IF(RIGHT(TEXT(AU187,"0.#"),1)=".",FALSE,TRUE)</formula>
    </cfRule>
    <cfRule type="expression" priority="48" dxfId="0">
      <formula>IF(RIGHT(TEXT(AU187,"0.#"),1)=".",TRUE,FALSE)</formula>
    </cfRule>
  </conditionalFormatting>
  <conditionalFormatting sqref="AE56">
    <cfRule type="expression" priority="45" dxfId="1">
      <formula>IF(RIGHT(TEXT(AE56,"0.#"),1)=".",FALSE,TRUE)</formula>
    </cfRule>
    <cfRule type="expression" priority="46" dxfId="0">
      <formula>IF(RIGHT(TEXT(AE56,"0.#"),1)=".",TRUE,FALSE)</formula>
    </cfRule>
  </conditionalFormatting>
  <conditionalFormatting sqref="AE57">
    <cfRule type="expression" priority="43" dxfId="1">
      <formula>IF(RIGHT(TEXT(AE57,"0.#"),1)=".",FALSE,TRUE)</formula>
    </cfRule>
    <cfRule type="expression" priority="44" dxfId="0">
      <formula>IF(RIGHT(TEXT(AE57,"0.#"),1)=".",TRUE,FALSE)</formula>
    </cfRule>
  </conditionalFormatting>
  <conditionalFormatting sqref="AM56">
    <cfRule type="expression" priority="33" dxfId="1">
      <formula>IF(RIGHT(TEXT(AM56,"0.#"),1)=".",FALSE,TRUE)</formula>
    </cfRule>
    <cfRule type="expression" priority="34" dxfId="0">
      <formula>IF(RIGHT(TEXT(AM56,"0.#"),1)=".",TRUE,FALSE)</formula>
    </cfRule>
  </conditionalFormatting>
  <conditionalFormatting sqref="AE58">
    <cfRule type="expression" priority="41" dxfId="1">
      <formula>IF(RIGHT(TEXT(AE58,"0.#"),1)=".",FALSE,TRUE)</formula>
    </cfRule>
    <cfRule type="expression" priority="42" dxfId="0">
      <formula>IF(RIGHT(TEXT(AE58,"0.#"),1)=".",TRUE,FALSE)</formula>
    </cfRule>
  </conditionalFormatting>
  <conditionalFormatting sqref="AI58">
    <cfRule type="expression" priority="39" dxfId="1">
      <formula>IF(RIGHT(TEXT(AI58,"0.#"),1)=".",FALSE,TRUE)</formula>
    </cfRule>
    <cfRule type="expression" priority="40" dxfId="0">
      <formula>IF(RIGHT(TEXT(AI58,"0.#"),1)=".",TRUE,FALSE)</formula>
    </cfRule>
  </conditionalFormatting>
  <conditionalFormatting sqref="AI57">
    <cfRule type="expression" priority="37" dxfId="1">
      <formula>IF(RIGHT(TEXT(AI57,"0.#"),1)=".",FALSE,TRUE)</formula>
    </cfRule>
    <cfRule type="expression" priority="38" dxfId="0">
      <formula>IF(RIGHT(TEXT(AI57,"0.#"),1)=".",TRUE,FALSE)</formula>
    </cfRule>
  </conditionalFormatting>
  <conditionalFormatting sqref="AI56">
    <cfRule type="expression" priority="35" dxfId="1">
      <formula>IF(RIGHT(TEXT(AI56,"0.#"),1)=".",FALSE,TRUE)</formula>
    </cfRule>
    <cfRule type="expression" priority="36" dxfId="0">
      <formula>IF(RIGHT(TEXT(AI56,"0.#"),1)=".",TRUE,FALSE)</formula>
    </cfRule>
  </conditionalFormatting>
  <conditionalFormatting sqref="AM57">
    <cfRule type="expression" priority="31" dxfId="1">
      <formula>IF(RIGHT(TEXT(AM57,"0.#"),1)=".",FALSE,TRUE)</formula>
    </cfRule>
    <cfRule type="expression" priority="32" dxfId="0">
      <formula>IF(RIGHT(TEXT(AM57,"0.#"),1)=".",TRUE,FALSE)</formula>
    </cfRule>
  </conditionalFormatting>
  <conditionalFormatting sqref="AM58">
    <cfRule type="expression" priority="29" dxfId="1">
      <formula>IF(RIGHT(TEXT(AM58,"0.#"),1)=".",FALSE,TRUE)</formula>
    </cfRule>
    <cfRule type="expression" priority="30" dxfId="0">
      <formula>IF(RIGHT(TEXT(AM58,"0.#"),1)=".",TRUE,FALSE)</formula>
    </cfRule>
  </conditionalFormatting>
  <conditionalFormatting sqref="AQ56:AQ58">
    <cfRule type="expression" priority="27" dxfId="1">
      <formula>IF(RIGHT(TEXT(AQ56,"0.#"),1)=".",FALSE,TRUE)</formula>
    </cfRule>
    <cfRule type="expression" priority="28" dxfId="0">
      <formula>IF(RIGHT(TEXT(AQ56,"0.#"),1)=".",TRUE,FALSE)</formula>
    </cfRule>
  </conditionalFormatting>
  <conditionalFormatting sqref="AU56:AU58">
    <cfRule type="expression" priority="25" dxfId="1">
      <formula>IF(RIGHT(TEXT(AU56,"0.#"),1)=".",FALSE,TRUE)</formula>
    </cfRule>
    <cfRule type="expression" priority="26" dxfId="0">
      <formula>IF(RIGHT(TEXT(AU56,"0.#"),1)=".",TRUE,FALSE)</formula>
    </cfRule>
  </conditionalFormatting>
  <conditionalFormatting sqref="AE51">
    <cfRule type="expression" priority="23" dxfId="1">
      <formula>IF(RIGHT(TEXT(AE51,"0.#"),1)=".",FALSE,TRUE)</formula>
    </cfRule>
    <cfRule type="expression" priority="24" dxfId="0">
      <formula>IF(RIGHT(TEXT(AE51,"0.#"),1)=".",TRUE,FALSE)</formula>
    </cfRule>
  </conditionalFormatting>
  <conditionalFormatting sqref="AE52">
    <cfRule type="expression" priority="21" dxfId="1">
      <formula>IF(RIGHT(TEXT(AE52,"0.#"),1)=".",FALSE,TRUE)</formula>
    </cfRule>
    <cfRule type="expression" priority="22" dxfId="0">
      <formula>IF(RIGHT(TEXT(AE52,"0.#"),1)=".",TRUE,FALSE)</formula>
    </cfRule>
  </conditionalFormatting>
  <conditionalFormatting sqref="AM51">
    <cfRule type="expression" priority="11" dxfId="1">
      <formula>IF(RIGHT(TEXT(AM51,"0.#"),1)=".",FALSE,TRUE)</formula>
    </cfRule>
    <cfRule type="expression" priority="12" dxfId="0">
      <formula>IF(RIGHT(TEXT(AM51,"0.#"),1)=".",TRUE,FALSE)</formula>
    </cfRule>
  </conditionalFormatting>
  <conditionalFormatting sqref="AE53">
    <cfRule type="expression" priority="19" dxfId="1">
      <formula>IF(RIGHT(TEXT(AE53,"0.#"),1)=".",FALSE,TRUE)</formula>
    </cfRule>
    <cfRule type="expression" priority="20" dxfId="0">
      <formula>IF(RIGHT(TEXT(AE53,"0.#"),1)=".",TRUE,FALSE)</formula>
    </cfRule>
  </conditionalFormatting>
  <conditionalFormatting sqref="AI53">
    <cfRule type="expression" priority="17" dxfId="1">
      <formula>IF(RIGHT(TEXT(AI53,"0.#"),1)=".",FALSE,TRUE)</formula>
    </cfRule>
    <cfRule type="expression" priority="18" dxfId="0">
      <formula>IF(RIGHT(TEXT(AI53,"0.#"),1)=".",TRUE,FALSE)</formula>
    </cfRule>
  </conditionalFormatting>
  <conditionalFormatting sqref="AI52">
    <cfRule type="expression" priority="15" dxfId="1">
      <formula>IF(RIGHT(TEXT(AI52,"0.#"),1)=".",FALSE,TRUE)</formula>
    </cfRule>
    <cfRule type="expression" priority="16" dxfId="0">
      <formula>IF(RIGHT(TEXT(AI52,"0.#"),1)=".",TRUE,FALSE)</formula>
    </cfRule>
  </conditionalFormatting>
  <conditionalFormatting sqref="AI51">
    <cfRule type="expression" priority="13" dxfId="1">
      <formula>IF(RIGHT(TEXT(AI51,"0.#"),1)=".",FALSE,TRUE)</formula>
    </cfRule>
    <cfRule type="expression" priority="14" dxfId="0">
      <formula>IF(RIGHT(TEXT(AI51,"0.#"),1)=".",TRUE,FALSE)</formula>
    </cfRule>
  </conditionalFormatting>
  <conditionalFormatting sqref="AM52">
    <cfRule type="expression" priority="9" dxfId="1">
      <formula>IF(RIGHT(TEXT(AM52,"0.#"),1)=".",FALSE,TRUE)</formula>
    </cfRule>
    <cfRule type="expression" priority="10" dxfId="0">
      <formula>IF(RIGHT(TEXT(AM52,"0.#"),1)=".",TRUE,FALSE)</formula>
    </cfRule>
  </conditionalFormatting>
  <conditionalFormatting sqref="AM53">
    <cfRule type="expression" priority="7" dxfId="1">
      <formula>IF(RIGHT(TEXT(AM53,"0.#"),1)=".",FALSE,TRUE)</formula>
    </cfRule>
    <cfRule type="expression" priority="8" dxfId="0">
      <formula>IF(RIGHT(TEXT(AM53,"0.#"),1)=".",TRUE,FALSE)</formula>
    </cfRule>
  </conditionalFormatting>
  <conditionalFormatting sqref="AQ51:AQ53">
    <cfRule type="expression" priority="5" dxfId="1">
      <formula>IF(RIGHT(TEXT(AQ51,"0.#"),1)=".",FALSE,TRUE)</formula>
    </cfRule>
    <cfRule type="expression" priority="6" dxfId="0">
      <formula>IF(RIGHT(TEXT(AQ51,"0.#"),1)=".",TRUE,FALSE)</formula>
    </cfRule>
  </conditionalFormatting>
  <conditionalFormatting sqref="AU51:AU53">
    <cfRule type="expression" priority="3" dxfId="1">
      <formula>IF(RIGHT(TEXT(AU51,"0.#"),1)=".",FALSE,TRUE)</formula>
    </cfRule>
    <cfRule type="expression" priority="4" dxfId="0">
      <formula>IF(RIGHT(TEXT(AU51,"0.#"),1)=".",TRUE,FALSE)</formula>
    </cfRule>
  </conditionalFormatting>
  <conditionalFormatting sqref="AM36">
    <cfRule type="expression" priority="1" dxfId="1">
      <formula>IF(RIGHT(TEXT(AM36,"0.#"),1)=".",FALSE,TRUE)</formula>
    </cfRule>
    <cfRule type="expression" priority="2" dxfId="0">
      <formula>IF(RIGHT(TEXT(AM36,"0.#"),1)=".",TRUE,FALSE)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rowBreaks count="4" manualBreakCount="4">
    <brk id="36" max="49" man="1"/>
    <brk id="225" max="49" man="1"/>
    <brk id="248" max="49" man="1"/>
    <brk id="268"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L11" sqref="L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c r="A2" s="14" t="s">
        <v>80</v>
      </c>
      <c r="B2" s="15"/>
      <c r="C2" s="13">
        <f>IF(B2="","",A2)</f>
      </c>
      <c r="D2" s="13">
        <f>IF(C2="","",IF(D1&lt;&gt;"",CONCATENATE(D1,"、",C2),C2))</f>
      </c>
      <c r="F2" s="12" t="s">
        <v>67</v>
      </c>
      <c r="G2" s="17" t="s">
        <v>621</v>
      </c>
      <c r="H2" s="13" t="str">
        <f>IF(G2="","",F2)</f>
        <v>一般会計</v>
      </c>
      <c r="I2" s="13" t="str">
        <f>IF(H2="","",IF(I1&lt;&gt;"",CONCATENATE(I1,"、",H2),H2))</f>
        <v>一般会計</v>
      </c>
      <c r="K2" s="14" t="s">
        <v>97</v>
      </c>
      <c r="L2" s="15"/>
      <c r="M2" s="13">
        <f>IF(L2="","",K2)</f>
      </c>
      <c r="N2" s="13">
        <f>IF(M2="","",IF(N1&lt;&gt;"",CONCATENATE(N1,"、",M2),M2))</f>
      </c>
      <c r="O2" s="13"/>
      <c r="P2" s="12" t="s">
        <v>69</v>
      </c>
      <c r="Q2" s="17"/>
      <c r="R2" s="13">
        <f>IF(Q2="","",P2)</f>
      </c>
      <c r="S2" s="13">
        <f>IF(R2="","",IF(S1&lt;&gt;"",CONCATENATE(S1,"、",R2),R2))</f>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c r="A3" s="14" t="s">
        <v>81</v>
      </c>
      <c r="B3" s="15"/>
      <c r="C3" s="13">
        <f aca="true" t="shared" si="0" ref="C3:C11">IF(B3="","",A3)</f>
      </c>
      <c r="D3" s="13">
        <f>IF(C3="",D2,IF(D2&lt;&gt;"",CONCATENATE(D2,"、",C3),C3))</f>
      </c>
      <c r="F3" s="18" t="s">
        <v>106</v>
      </c>
      <c r="G3" s="17"/>
      <c r="H3" s="13">
        <f aca="true" t="shared" si="1" ref="H3:H37">IF(G3="","",F3)</f>
      </c>
      <c r="I3" s="13" t="str">
        <f>IF(H3="",I2,IF(I2&lt;&gt;"",CONCATENATE(I2,"、",H3),H3))</f>
        <v>一般会計</v>
      </c>
      <c r="K3" s="14" t="s">
        <v>98</v>
      </c>
      <c r="L3" s="15"/>
      <c r="M3" s="13">
        <f aca="true" t="shared" si="2" ref="M3:M11">IF(L3="","",K3)</f>
      </c>
      <c r="N3" s="13">
        <f>IF(M3="",N2,IF(N2&lt;&gt;"",CONCATENATE(N2,"、",M3),M3))</f>
      </c>
      <c r="O3" s="13"/>
      <c r="P3" s="12" t="s">
        <v>70</v>
      </c>
      <c r="Q3" s="17"/>
      <c r="R3" s="13">
        <f aca="true" t="shared" si="3" ref="R3:R8">IF(Q3="","",P3)</f>
      </c>
      <c r="S3" s="13">
        <f aca="true" t="shared" si="4" ref="S3:S8">IF(R3="",S2,IF(S2&lt;&gt;"",CONCATENATE(S2,"、",R3),R3))</f>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c r="A4" s="14" t="s">
        <v>82</v>
      </c>
      <c r="B4" s="15"/>
      <c r="C4" s="13">
        <f t="shared" si="0"/>
      </c>
      <c r="D4" s="13">
        <f>IF(C4="",D3,IF(D3&lt;&gt;"",CONCATENATE(D3,"、",C4),C4))</f>
      </c>
      <c r="F4" s="18" t="s">
        <v>107</v>
      </c>
      <c r="G4" s="17"/>
      <c r="H4" s="13">
        <f t="shared" si="1"/>
      </c>
      <c r="I4" s="13" t="str">
        <f aca="true" t="shared" si="5" ref="I4:I37">IF(H4="",I3,IF(I3&lt;&gt;"",CONCATENATE(I3,"、",H4),H4))</f>
        <v>一般会計</v>
      </c>
      <c r="K4" s="14" t="s">
        <v>99</v>
      </c>
      <c r="L4" s="15"/>
      <c r="M4" s="13">
        <f t="shared" si="2"/>
      </c>
      <c r="N4" s="13">
        <f aca="true" t="shared" si="6" ref="N4:N11">IF(M4="",N3,IF(N3&lt;&gt;"",CONCATENATE(N3,"、",M4),M4))</f>
      </c>
      <c r="O4" s="13"/>
      <c r="P4" s="12" t="s">
        <v>71</v>
      </c>
      <c r="Q4" s="17" t="s">
        <v>621</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aca="true" t="shared" si="7" ref="AK4:AK49">CHAR(CODE(AK3)+1)</f>
        <v>C</v>
      </c>
      <c r="AM4" s="63"/>
      <c r="AN4" s="63"/>
      <c r="AP4" s="44" t="s">
        <v>255</v>
      </c>
    </row>
    <row r="5" spans="1:42" ht="13.5" customHeight="1">
      <c r="A5" s="14" t="s">
        <v>83</v>
      </c>
      <c r="B5" s="15"/>
      <c r="C5" s="13">
        <f t="shared" si="0"/>
      </c>
      <c r="D5" s="13">
        <f>IF(C5="",D4,IF(D4&lt;&gt;"",CONCATENATE(D4,"、",C5),C5))</f>
      </c>
      <c r="F5" s="18" t="s">
        <v>108</v>
      </c>
      <c r="G5" s="17"/>
      <c r="H5" s="13">
        <f t="shared" si="1"/>
      </c>
      <c r="I5" s="13" t="str">
        <f t="shared" si="5"/>
        <v>一般会計</v>
      </c>
      <c r="K5" s="14" t="s">
        <v>100</v>
      </c>
      <c r="L5" s="15"/>
      <c r="M5" s="13">
        <f t="shared" si="2"/>
      </c>
      <c r="N5" s="13">
        <f t="shared" si="6"/>
      </c>
      <c r="O5" s="13"/>
      <c r="P5" s="12" t="s">
        <v>72</v>
      </c>
      <c r="Q5" s="17"/>
      <c r="R5" s="13">
        <f t="shared" si="3"/>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c r="A6" s="14" t="s">
        <v>84</v>
      </c>
      <c r="B6" s="15"/>
      <c r="C6" s="13">
        <f t="shared" si="0"/>
      </c>
      <c r="D6" s="13">
        <f aca="true" t="shared" si="8" ref="D6:D21">IF(C6="",D5,IF(D5&lt;&gt;"",CONCATENATE(D5,"、",C6),C6))</f>
      </c>
      <c r="F6" s="18" t="s">
        <v>109</v>
      </c>
      <c r="G6" s="17"/>
      <c r="H6" s="13">
        <f t="shared" si="1"/>
      </c>
      <c r="I6" s="13" t="str">
        <f t="shared" si="5"/>
        <v>一般会計</v>
      </c>
      <c r="K6" s="14" t="s">
        <v>101</v>
      </c>
      <c r="L6" s="15"/>
      <c r="M6" s="13">
        <f t="shared" si="2"/>
      </c>
      <c r="N6" s="13">
        <f t="shared" si="6"/>
      </c>
      <c r="O6" s="13"/>
      <c r="P6" s="12" t="s">
        <v>73</v>
      </c>
      <c r="Q6" s="17"/>
      <c r="R6" s="13">
        <f t="shared" si="3"/>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c r="A7" s="14" t="s">
        <v>85</v>
      </c>
      <c r="B7" s="15"/>
      <c r="C7" s="13">
        <f t="shared" si="0"/>
      </c>
      <c r="D7" s="13">
        <f t="shared" si="8"/>
      </c>
      <c r="F7" s="18" t="s">
        <v>200</v>
      </c>
      <c r="G7" s="17"/>
      <c r="H7" s="13">
        <f t="shared" si="1"/>
      </c>
      <c r="I7" s="13" t="str">
        <f t="shared" si="5"/>
        <v>一般会計</v>
      </c>
      <c r="K7" s="14" t="s">
        <v>102</v>
      </c>
      <c r="L7" s="15"/>
      <c r="M7" s="13">
        <f t="shared" si="2"/>
      </c>
      <c r="N7" s="13">
        <f t="shared" si="6"/>
      </c>
      <c r="O7" s="13"/>
      <c r="P7" s="12" t="s">
        <v>74</v>
      </c>
      <c r="Q7" s="17"/>
      <c r="R7" s="13">
        <f t="shared" si="3"/>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c r="A8" s="14" t="s">
        <v>86</v>
      </c>
      <c r="B8" s="15"/>
      <c r="C8" s="13">
        <f t="shared" si="0"/>
      </c>
      <c r="D8" s="13">
        <f t="shared" si="8"/>
      </c>
      <c r="F8" s="18" t="s">
        <v>110</v>
      </c>
      <c r="G8" s="17"/>
      <c r="H8" s="13">
        <f t="shared" si="1"/>
      </c>
      <c r="I8" s="13" t="str">
        <f t="shared" si="5"/>
        <v>一般会計</v>
      </c>
      <c r="K8" s="14" t="s">
        <v>103</v>
      </c>
      <c r="L8" s="15"/>
      <c r="M8" s="13">
        <f t="shared" si="2"/>
      </c>
      <c r="N8" s="13">
        <f t="shared" si="6"/>
      </c>
      <c r="O8" s="13"/>
      <c r="P8" s="12" t="s">
        <v>75</v>
      </c>
      <c r="Q8" s="17"/>
      <c r="R8" s="13">
        <f t="shared" si="3"/>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c r="A9" s="14" t="s">
        <v>87</v>
      </c>
      <c r="B9" s="15"/>
      <c r="C9" s="13">
        <f t="shared" si="0"/>
      </c>
      <c r="D9" s="13">
        <f t="shared" si="8"/>
      </c>
      <c r="F9" s="18" t="s">
        <v>201</v>
      </c>
      <c r="G9" s="17"/>
      <c r="H9" s="13">
        <f t="shared" si="1"/>
      </c>
      <c r="I9" s="13" t="str">
        <f t="shared" si="5"/>
        <v>一般会計</v>
      </c>
      <c r="K9" s="14" t="s">
        <v>104</v>
      </c>
      <c r="L9" s="15"/>
      <c r="M9" s="13">
        <f t="shared" si="2"/>
      </c>
      <c r="N9" s="13">
        <f t="shared" si="6"/>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c r="A10" s="14" t="s">
        <v>224</v>
      </c>
      <c r="B10" s="15"/>
      <c r="C10" s="13">
        <f t="shared" si="0"/>
      </c>
      <c r="D10" s="13">
        <f t="shared" si="8"/>
      </c>
      <c r="F10" s="18" t="s">
        <v>111</v>
      </c>
      <c r="G10" s="17"/>
      <c r="H10" s="13">
        <f t="shared" si="1"/>
      </c>
      <c r="I10" s="13" t="str">
        <f t="shared" si="5"/>
        <v>一般会計</v>
      </c>
      <c r="K10" s="14" t="s">
        <v>227</v>
      </c>
      <c r="L10" s="15"/>
      <c r="M10" s="13">
        <f t="shared" si="2"/>
      </c>
      <c r="N10" s="13">
        <f t="shared" si="6"/>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37" ht="13.5" customHeight="1">
      <c r="A11" s="14" t="s">
        <v>88</v>
      </c>
      <c r="B11" s="15"/>
      <c r="C11" s="13">
        <f t="shared" si="0"/>
      </c>
      <c r="D11" s="13">
        <f t="shared" si="8"/>
      </c>
      <c r="F11" s="18" t="s">
        <v>112</v>
      </c>
      <c r="G11" s="17"/>
      <c r="H11" s="13">
        <f t="shared" si="1"/>
      </c>
      <c r="I11" s="13" t="str">
        <f t="shared" si="5"/>
        <v>一般会計</v>
      </c>
      <c r="K11" s="14" t="s">
        <v>105</v>
      </c>
      <c r="L11" s="15" t="s">
        <v>621</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37" ht="13.5" customHeight="1">
      <c r="A12" s="14" t="s">
        <v>89</v>
      </c>
      <c r="B12" s="15"/>
      <c r="C12" s="13">
        <f aca="true" t="shared" si="9" ref="C12:C23">IF(B12="","",A12)</f>
      </c>
      <c r="D12" s="13">
        <f t="shared" si="8"/>
      </c>
      <c r="F12" s="18" t="s">
        <v>113</v>
      </c>
      <c r="G12" s="17"/>
      <c r="H12" s="13">
        <f t="shared" si="1"/>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37" ht="13.5" customHeight="1">
      <c r="A13" s="14" t="s">
        <v>90</v>
      </c>
      <c r="B13" s="15"/>
      <c r="C13" s="13">
        <f t="shared" si="9"/>
      </c>
      <c r="D13" s="13">
        <f t="shared" si="8"/>
      </c>
      <c r="F13" s="18" t="s">
        <v>114</v>
      </c>
      <c r="G13" s="17"/>
      <c r="H13" s="13">
        <f t="shared" si="1"/>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37" ht="13.5" customHeight="1">
      <c r="A14" s="14" t="s">
        <v>91</v>
      </c>
      <c r="B14" s="15"/>
      <c r="C14" s="13">
        <f t="shared" si="9"/>
      </c>
      <c r="D14" s="13">
        <f t="shared" si="8"/>
      </c>
      <c r="F14" s="18" t="s">
        <v>115</v>
      </c>
      <c r="G14" s="17"/>
      <c r="H14" s="13">
        <f t="shared" si="1"/>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37" ht="13.5" customHeight="1">
      <c r="A15" s="14" t="s">
        <v>92</v>
      </c>
      <c r="B15" s="15"/>
      <c r="C15" s="13">
        <f t="shared" si="9"/>
      </c>
      <c r="D15" s="13">
        <f t="shared" si="8"/>
      </c>
      <c r="F15" s="18" t="s">
        <v>116</v>
      </c>
      <c r="G15" s="17"/>
      <c r="H15" s="13">
        <f t="shared" si="1"/>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37" ht="13.5" customHeight="1">
      <c r="A16" s="14" t="s">
        <v>93</v>
      </c>
      <c r="B16" s="15"/>
      <c r="C16" s="13">
        <f t="shared" si="9"/>
      </c>
      <c r="D16" s="13">
        <f t="shared" si="8"/>
      </c>
      <c r="F16" s="18" t="s">
        <v>117</v>
      </c>
      <c r="G16" s="17"/>
      <c r="H16" s="13">
        <f t="shared" si="1"/>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c r="A17" s="14" t="s">
        <v>94</v>
      </c>
      <c r="B17" s="15"/>
      <c r="C17" s="13">
        <f t="shared" si="9"/>
      </c>
      <c r="D17" s="13">
        <f t="shared" si="8"/>
      </c>
      <c r="F17" s="18" t="s">
        <v>118</v>
      </c>
      <c r="G17" s="17"/>
      <c r="H17" s="13">
        <f t="shared" si="1"/>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c r="A18" s="14" t="s">
        <v>95</v>
      </c>
      <c r="B18" s="15"/>
      <c r="C18" s="13">
        <f t="shared" si="9"/>
      </c>
      <c r="D18" s="13">
        <f t="shared" si="8"/>
      </c>
      <c r="F18" s="18" t="s">
        <v>119</v>
      </c>
      <c r="G18" s="17"/>
      <c r="H18" s="13">
        <f t="shared" si="1"/>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c r="A19" s="14" t="s">
        <v>211</v>
      </c>
      <c r="B19" s="15"/>
      <c r="C19" s="13">
        <f t="shared" si="9"/>
      </c>
      <c r="D19" s="13">
        <f t="shared" si="8"/>
      </c>
      <c r="F19" s="18" t="s">
        <v>120</v>
      </c>
      <c r="G19" s="17"/>
      <c r="H19" s="13">
        <f t="shared" si="1"/>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c r="A20" s="14" t="s">
        <v>212</v>
      </c>
      <c r="B20" s="15"/>
      <c r="C20" s="13">
        <f t="shared" si="9"/>
      </c>
      <c r="D20" s="13">
        <f t="shared" si="8"/>
      </c>
      <c r="F20" s="18" t="s">
        <v>210</v>
      </c>
      <c r="G20" s="17"/>
      <c r="H20" s="13">
        <f t="shared" si="1"/>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c r="A21" s="14" t="s">
        <v>213</v>
      </c>
      <c r="B21" s="15"/>
      <c r="C21" s="13">
        <f t="shared" si="9"/>
      </c>
      <c r="D21" s="13">
        <f t="shared" si="8"/>
      </c>
      <c r="F21" s="18" t="s">
        <v>121</v>
      </c>
      <c r="G21" s="17"/>
      <c r="H21" s="13">
        <f t="shared" si="1"/>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c r="A22" s="14" t="s">
        <v>214</v>
      </c>
      <c r="B22" s="15"/>
      <c r="C22" s="13">
        <f t="shared" si="9"/>
      </c>
      <c r="D22" s="13">
        <f>IF(C22="",D21,IF(D21&lt;&gt;"",CONCATENATE(D21,"、",C22),C22))</f>
      </c>
      <c r="F22" s="18" t="s">
        <v>122</v>
      </c>
      <c r="G22" s="17"/>
      <c r="H22" s="13">
        <f t="shared" si="1"/>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c r="A23" s="69" t="s">
        <v>283</v>
      </c>
      <c r="B23" s="15"/>
      <c r="C23" s="13">
        <f t="shared" si="9"/>
      </c>
      <c r="D23" s="13">
        <f>IF(C23="",D22,IF(D22&lt;&gt;"",CONCATENATE(D22,"、",C23),C23))</f>
      </c>
      <c r="F23" s="18" t="s">
        <v>123</v>
      </c>
      <c r="G23" s="17"/>
      <c r="H23" s="13">
        <f t="shared" si="1"/>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c r="A24" s="83"/>
      <c r="B24" s="67"/>
      <c r="F24" s="18" t="s">
        <v>286</v>
      </c>
      <c r="G24" s="17"/>
      <c r="H24" s="13">
        <f t="shared" si="1"/>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c r="A25" s="68"/>
      <c r="B25" s="67"/>
      <c r="F25" s="18" t="s">
        <v>124</v>
      </c>
      <c r="G25" s="17"/>
      <c r="H25" s="13">
        <f t="shared" si="1"/>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c r="A26" s="68"/>
      <c r="B26" s="67"/>
      <c r="F26" s="18" t="s">
        <v>125</v>
      </c>
      <c r="G26" s="17"/>
      <c r="H26" s="13">
        <f t="shared" si="1"/>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c r="A27" s="13" t="str">
        <f>IF(D23="","-",D23)</f>
        <v>-</v>
      </c>
      <c r="B27" s="13"/>
      <c r="F27" s="18" t="s">
        <v>126</v>
      </c>
      <c r="G27" s="17"/>
      <c r="H27" s="13">
        <f t="shared" si="1"/>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2:37" ht="13.5" customHeight="1">
      <c r="B28" s="13"/>
      <c r="F28" s="18" t="s">
        <v>127</v>
      </c>
      <c r="G28" s="17"/>
      <c r="H28" s="13">
        <f t="shared" si="1"/>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c r="A29" s="13"/>
      <c r="B29" s="13"/>
      <c r="F29" s="18" t="s">
        <v>202</v>
      </c>
      <c r="G29" s="17"/>
      <c r="H29" s="13">
        <f t="shared" si="1"/>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c r="A30" s="13"/>
      <c r="B30" s="13"/>
      <c r="F30" s="18" t="s">
        <v>203</v>
      </c>
      <c r="G30" s="17"/>
      <c r="H30" s="13">
        <f t="shared" si="1"/>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c r="A31" s="13"/>
      <c r="B31" s="13"/>
      <c r="F31" s="18" t="s">
        <v>204</v>
      </c>
      <c r="G31" s="17"/>
      <c r="H31" s="13">
        <f t="shared" si="1"/>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c r="A32" s="13"/>
      <c r="B32" s="13"/>
      <c r="F32" s="18" t="s">
        <v>205</v>
      </c>
      <c r="G32" s="17"/>
      <c r="H32" s="13">
        <f t="shared" si="1"/>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c r="A33" s="13"/>
      <c r="B33" s="13"/>
      <c r="F33" s="18" t="s">
        <v>206</v>
      </c>
      <c r="G33" s="17"/>
      <c r="H33" s="13">
        <f t="shared" si="1"/>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c r="A34" s="13"/>
      <c r="B34" s="13"/>
      <c r="F34" s="18" t="s">
        <v>207</v>
      </c>
      <c r="G34" s="17"/>
      <c r="H34" s="13">
        <f t="shared" si="1"/>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c r="A35" s="13"/>
      <c r="B35" s="13"/>
      <c r="F35" s="18" t="s">
        <v>208</v>
      </c>
      <c r="G35" s="17"/>
      <c r="H35" s="13">
        <f t="shared" si="1"/>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c r="A36" s="13"/>
      <c r="B36" s="13"/>
      <c r="F36" s="18" t="s">
        <v>209</v>
      </c>
      <c r="G36" s="17"/>
      <c r="H36" s="13">
        <f t="shared" si="1"/>
      </c>
      <c r="I36" s="13" t="str">
        <f t="shared" si="5"/>
        <v>一般会計</v>
      </c>
      <c r="K36" s="13"/>
      <c r="L36" s="13"/>
      <c r="O36" s="13"/>
      <c r="P36" s="13"/>
      <c r="Q36" s="19"/>
      <c r="T36" s="13"/>
      <c r="Y36" s="32" t="s">
        <v>325</v>
      </c>
      <c r="Z36" s="32" t="s">
        <v>453</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Y37" s="32" t="s">
        <v>326</v>
      </c>
      <c r="Z37" s="32" t="s">
        <v>454</v>
      </c>
      <c r="AF37" s="30"/>
      <c r="AK37" s="42" t="str">
        <f t="shared" si="7"/>
        <v>j</v>
      </c>
    </row>
    <row r="38" spans="1:37" ht="12.75">
      <c r="A38" s="13"/>
      <c r="B38" s="13"/>
      <c r="F38" s="13"/>
      <c r="G38" s="19"/>
      <c r="K38" s="13"/>
      <c r="L38" s="13"/>
      <c r="O38" s="13"/>
      <c r="P38" s="13"/>
      <c r="Q38" s="19"/>
      <c r="T38" s="13"/>
      <c r="Y38" s="32" t="s">
        <v>327</v>
      </c>
      <c r="Z38" s="32" t="s">
        <v>455</v>
      </c>
      <c r="AF38" s="30"/>
      <c r="AK38" s="42" t="str">
        <f t="shared" si="7"/>
        <v>k</v>
      </c>
    </row>
    <row r="39" spans="1:37" ht="12.75">
      <c r="A39" s="13"/>
      <c r="B39" s="13"/>
      <c r="F39" s="13" t="str">
        <f>I37</f>
        <v>一般会計</v>
      </c>
      <c r="G39" s="19"/>
      <c r="K39" s="13"/>
      <c r="L39" s="13"/>
      <c r="O39" s="13"/>
      <c r="P39" s="13"/>
      <c r="Q39" s="19"/>
      <c r="T39" s="13"/>
      <c r="U39" s="32" t="s">
        <v>567</v>
      </c>
      <c r="Y39" s="32" t="s">
        <v>328</v>
      </c>
      <c r="Z39" s="32" t="s">
        <v>456</v>
      </c>
      <c r="AF39" s="30"/>
      <c r="AK39" s="42" t="str">
        <f t="shared" si="7"/>
        <v>l</v>
      </c>
    </row>
    <row r="40" spans="1:37" ht="12.75">
      <c r="A40" s="13"/>
      <c r="B40" s="13"/>
      <c r="F40" s="13"/>
      <c r="G40" s="19"/>
      <c r="K40" s="13"/>
      <c r="L40" s="13"/>
      <c r="O40" s="13"/>
      <c r="P40" s="13"/>
      <c r="Q40" s="19"/>
      <c r="T40" s="13"/>
      <c r="U40" s="32"/>
      <c r="Y40" s="32" t="s">
        <v>329</v>
      </c>
      <c r="Z40" s="32" t="s">
        <v>457</v>
      </c>
      <c r="AF40" s="30"/>
      <c r="AK40" s="42" t="str">
        <f t="shared" si="7"/>
        <v>m</v>
      </c>
    </row>
    <row r="41" spans="1:37" ht="12.75">
      <c r="A41" s="13"/>
      <c r="B41" s="13"/>
      <c r="F41" s="13"/>
      <c r="G41" s="19"/>
      <c r="K41" s="13"/>
      <c r="L41" s="13"/>
      <c r="O41" s="13"/>
      <c r="P41" s="13"/>
      <c r="Q41" s="19"/>
      <c r="T41" s="13"/>
      <c r="U41" s="32" t="s">
        <v>269</v>
      </c>
      <c r="Y41" s="32" t="s">
        <v>330</v>
      </c>
      <c r="Z41" s="32" t="s">
        <v>458</v>
      </c>
      <c r="AF41" s="30"/>
      <c r="AK41" s="42" t="str">
        <f t="shared" si="7"/>
        <v>n</v>
      </c>
    </row>
    <row r="42" spans="1:37" ht="12.75">
      <c r="A42" s="13"/>
      <c r="B42" s="13"/>
      <c r="F42" s="13"/>
      <c r="G42" s="19"/>
      <c r="K42" s="13"/>
      <c r="L42" s="13"/>
      <c r="O42" s="13"/>
      <c r="P42" s="13"/>
      <c r="Q42" s="19"/>
      <c r="T42" s="13"/>
      <c r="U42" s="32" t="s">
        <v>279</v>
      </c>
      <c r="Y42" s="32" t="s">
        <v>331</v>
      </c>
      <c r="Z42" s="32" t="s">
        <v>459</v>
      </c>
      <c r="AF42" s="30"/>
      <c r="AK42" s="42" t="str">
        <f t="shared" si="7"/>
        <v>o</v>
      </c>
    </row>
    <row r="43" spans="1:37" ht="12.75">
      <c r="A43" s="13"/>
      <c r="B43" s="13"/>
      <c r="F43" s="13"/>
      <c r="G43" s="19"/>
      <c r="K43" s="13"/>
      <c r="L43" s="13"/>
      <c r="O43" s="13"/>
      <c r="P43" s="13"/>
      <c r="Q43" s="19"/>
      <c r="T43" s="13"/>
      <c r="Y43" s="32" t="s">
        <v>332</v>
      </c>
      <c r="Z43" s="32" t="s">
        <v>460</v>
      </c>
      <c r="AF43" s="30"/>
      <c r="AK43" s="42" t="str">
        <f t="shared" si="7"/>
        <v>p</v>
      </c>
    </row>
    <row r="44" spans="1:37" ht="12.75">
      <c r="A44" s="13"/>
      <c r="B44" s="13"/>
      <c r="F44" s="13"/>
      <c r="G44" s="19"/>
      <c r="K44" s="13"/>
      <c r="L44" s="13"/>
      <c r="O44" s="13"/>
      <c r="P44" s="13"/>
      <c r="Q44" s="19"/>
      <c r="T44" s="13"/>
      <c r="Y44" s="32" t="s">
        <v>333</v>
      </c>
      <c r="Z44" s="32" t="s">
        <v>461</v>
      </c>
      <c r="AF44" s="30"/>
      <c r="AK44" s="42" t="str">
        <f t="shared" si="7"/>
        <v>q</v>
      </c>
    </row>
    <row r="45" spans="1:37" ht="12.75">
      <c r="A45" s="13"/>
      <c r="B45" s="13"/>
      <c r="F45" s="13"/>
      <c r="G45" s="19"/>
      <c r="K45" s="13"/>
      <c r="L45" s="13"/>
      <c r="O45" s="13"/>
      <c r="P45" s="13"/>
      <c r="Q45" s="19"/>
      <c r="T45" s="13"/>
      <c r="U45" s="29" t="s">
        <v>160</v>
      </c>
      <c r="Y45" s="32" t="s">
        <v>334</v>
      </c>
      <c r="Z45" s="32" t="s">
        <v>462</v>
      </c>
      <c r="AF45" s="30"/>
      <c r="AK45" s="42" t="str">
        <f t="shared" si="7"/>
        <v>r</v>
      </c>
    </row>
    <row r="46" spans="1:37" ht="12.75">
      <c r="A46" s="13"/>
      <c r="B46" s="13"/>
      <c r="F46" s="13"/>
      <c r="G46" s="19"/>
      <c r="K46" s="13"/>
      <c r="L46" s="13"/>
      <c r="O46" s="13"/>
      <c r="P46" s="13"/>
      <c r="Q46" s="19"/>
      <c r="T46" s="13"/>
      <c r="U46" s="78" t="s">
        <v>603</v>
      </c>
      <c r="Y46" s="32" t="s">
        <v>335</v>
      </c>
      <c r="Z46" s="32" t="s">
        <v>463</v>
      </c>
      <c r="AF46" s="30"/>
      <c r="AK46" s="42" t="str">
        <f t="shared" si="7"/>
        <v>s</v>
      </c>
    </row>
    <row r="47" spans="1:37" ht="12.75">
      <c r="A47" s="13"/>
      <c r="B47" s="13"/>
      <c r="F47" s="13"/>
      <c r="G47" s="19"/>
      <c r="K47" s="13"/>
      <c r="L47" s="13"/>
      <c r="O47" s="13"/>
      <c r="P47" s="13"/>
      <c r="Q47" s="19"/>
      <c r="T47" s="13"/>
      <c r="Y47" s="32" t="s">
        <v>336</v>
      </c>
      <c r="Z47" s="32" t="s">
        <v>464</v>
      </c>
      <c r="AF47" s="30"/>
      <c r="AK47" s="42" t="str">
        <f t="shared" si="7"/>
        <v>t</v>
      </c>
    </row>
    <row r="48" spans="1:37" ht="12.75">
      <c r="A48" s="13"/>
      <c r="B48" s="13"/>
      <c r="F48" s="13"/>
      <c r="G48" s="19"/>
      <c r="K48" s="13"/>
      <c r="L48" s="13"/>
      <c r="O48" s="13"/>
      <c r="P48" s="13"/>
      <c r="Q48" s="19"/>
      <c r="T48" s="13"/>
      <c r="U48" s="78">
        <v>2021</v>
      </c>
      <c r="Y48" s="32" t="s">
        <v>337</v>
      </c>
      <c r="Z48" s="32" t="s">
        <v>465</v>
      </c>
      <c r="AF48" s="30"/>
      <c r="AK48" s="42" t="str">
        <f t="shared" si="7"/>
        <v>u</v>
      </c>
    </row>
    <row r="49" spans="1:37" ht="12.75">
      <c r="A49" s="13"/>
      <c r="B49" s="13"/>
      <c r="F49" s="13"/>
      <c r="G49" s="19"/>
      <c r="K49" s="13"/>
      <c r="L49" s="13"/>
      <c r="O49" s="13"/>
      <c r="P49" s="13"/>
      <c r="Q49" s="19"/>
      <c r="T49" s="13"/>
      <c r="U49" s="78">
        <v>2022</v>
      </c>
      <c r="Y49" s="32" t="s">
        <v>338</v>
      </c>
      <c r="Z49" s="32" t="s">
        <v>466</v>
      </c>
      <c r="AF49" s="30"/>
      <c r="AK49" s="42" t="str">
        <f t="shared" si="7"/>
        <v>v</v>
      </c>
    </row>
    <row r="50" spans="1:32" ht="12.75">
      <c r="A50" s="13"/>
      <c r="B50" s="13"/>
      <c r="F50" s="13"/>
      <c r="G50" s="19"/>
      <c r="K50" s="13"/>
      <c r="L50" s="13"/>
      <c r="O50" s="13"/>
      <c r="P50" s="13"/>
      <c r="Q50" s="19"/>
      <c r="T50" s="13"/>
      <c r="U50" s="78">
        <v>2023</v>
      </c>
      <c r="Y50" s="32" t="s">
        <v>339</v>
      </c>
      <c r="Z50" s="32" t="s">
        <v>467</v>
      </c>
      <c r="AF50" s="30"/>
    </row>
    <row r="51" spans="1:32" ht="12.75">
      <c r="A51" s="13"/>
      <c r="B51" s="13"/>
      <c r="F51" s="13"/>
      <c r="G51" s="19"/>
      <c r="K51" s="13"/>
      <c r="L51" s="13"/>
      <c r="O51" s="13"/>
      <c r="P51" s="13"/>
      <c r="Q51" s="19"/>
      <c r="T51" s="13"/>
      <c r="U51" s="78">
        <v>2024</v>
      </c>
      <c r="Y51" s="32" t="s">
        <v>340</v>
      </c>
      <c r="Z51" s="32" t="s">
        <v>468</v>
      </c>
      <c r="AF51" s="30"/>
    </row>
    <row r="52" spans="1:32" ht="12.75">
      <c r="A52" s="13"/>
      <c r="B52" s="13"/>
      <c r="F52" s="13"/>
      <c r="G52" s="19"/>
      <c r="K52" s="13"/>
      <c r="L52" s="13"/>
      <c r="O52" s="13"/>
      <c r="P52" s="13"/>
      <c r="Q52" s="19"/>
      <c r="T52" s="13"/>
      <c r="U52" s="78">
        <v>2025</v>
      </c>
      <c r="Y52" s="32" t="s">
        <v>341</v>
      </c>
      <c r="Z52" s="32" t="s">
        <v>469</v>
      </c>
      <c r="AF52" s="30"/>
    </row>
    <row r="53" spans="1:32" ht="12.75">
      <c r="A53" s="13"/>
      <c r="B53" s="13"/>
      <c r="F53" s="13"/>
      <c r="G53" s="19"/>
      <c r="K53" s="13"/>
      <c r="L53" s="13"/>
      <c r="O53" s="13"/>
      <c r="P53" s="13"/>
      <c r="Q53" s="19"/>
      <c r="T53" s="13"/>
      <c r="U53" s="78">
        <v>2026</v>
      </c>
      <c r="Y53" s="32" t="s">
        <v>342</v>
      </c>
      <c r="Z53" s="32" t="s">
        <v>470</v>
      </c>
      <c r="AF53" s="30"/>
    </row>
    <row r="54" spans="1:32" ht="12.75">
      <c r="A54" s="13"/>
      <c r="B54" s="13"/>
      <c r="F54" s="13"/>
      <c r="G54" s="19"/>
      <c r="K54" s="13"/>
      <c r="L54" s="13"/>
      <c r="O54" s="13"/>
      <c r="P54" s="20"/>
      <c r="Q54" s="19"/>
      <c r="T54" s="13"/>
      <c r="Y54" s="32" t="s">
        <v>343</v>
      </c>
      <c r="Z54" s="32" t="s">
        <v>471</v>
      </c>
      <c r="AF54" s="30"/>
    </row>
    <row r="55" spans="1:32" ht="12.75">
      <c r="A55" s="13"/>
      <c r="B55" s="13"/>
      <c r="F55" s="13"/>
      <c r="G55" s="19"/>
      <c r="K55" s="13"/>
      <c r="L55" s="13"/>
      <c r="O55" s="13"/>
      <c r="P55" s="13"/>
      <c r="Q55" s="19"/>
      <c r="T55" s="13"/>
      <c r="Y55" s="32" t="s">
        <v>344</v>
      </c>
      <c r="Z55" s="32" t="s">
        <v>472</v>
      </c>
      <c r="AF55" s="30"/>
    </row>
    <row r="56" spans="1:32" ht="12.75">
      <c r="A56" s="13"/>
      <c r="B56" s="13"/>
      <c r="F56" s="13"/>
      <c r="G56" s="19"/>
      <c r="K56" s="13"/>
      <c r="L56" s="13"/>
      <c r="O56" s="13"/>
      <c r="P56" s="13"/>
      <c r="Q56" s="19"/>
      <c r="T56" s="13"/>
      <c r="U56" s="78">
        <v>20</v>
      </c>
      <c r="Y56" s="32" t="s">
        <v>345</v>
      </c>
      <c r="Z56" s="32" t="s">
        <v>473</v>
      </c>
      <c r="AF56" s="30"/>
    </row>
    <row r="57" spans="1:32" ht="12.75">
      <c r="A57" s="13"/>
      <c r="B57" s="13"/>
      <c r="F57" s="13"/>
      <c r="G57" s="19"/>
      <c r="K57" s="13"/>
      <c r="L57" s="13"/>
      <c r="O57" s="13"/>
      <c r="P57" s="13"/>
      <c r="Q57" s="19"/>
      <c r="T57" s="13"/>
      <c r="U57" s="32" t="s">
        <v>543</v>
      </c>
      <c r="Y57" s="32" t="s">
        <v>346</v>
      </c>
      <c r="Z57" s="32" t="s">
        <v>474</v>
      </c>
      <c r="AF57" s="30"/>
    </row>
    <row r="58" spans="1:32" ht="12.75">
      <c r="A58" s="13"/>
      <c r="B58" s="13"/>
      <c r="F58" s="13"/>
      <c r="G58" s="19"/>
      <c r="K58" s="13"/>
      <c r="L58" s="13"/>
      <c r="O58" s="13"/>
      <c r="P58" s="13"/>
      <c r="Q58" s="19"/>
      <c r="T58" s="13"/>
      <c r="U58" s="32" t="s">
        <v>544</v>
      </c>
      <c r="Y58" s="32" t="s">
        <v>347</v>
      </c>
      <c r="Z58" s="32" t="s">
        <v>475</v>
      </c>
      <c r="AF58" s="30"/>
    </row>
    <row r="59" spans="1:32" ht="12.75">
      <c r="A59" s="13"/>
      <c r="B59" s="13"/>
      <c r="F59" s="13"/>
      <c r="G59" s="19"/>
      <c r="K59" s="13"/>
      <c r="L59" s="13"/>
      <c r="O59" s="13"/>
      <c r="P59" s="13"/>
      <c r="Q59" s="19"/>
      <c r="T59" s="13"/>
      <c r="Y59" s="32" t="s">
        <v>348</v>
      </c>
      <c r="Z59" s="32" t="s">
        <v>476</v>
      </c>
      <c r="AF59" s="30"/>
    </row>
    <row r="60" spans="1:32" ht="12.75">
      <c r="A60" s="13"/>
      <c r="B60" s="13"/>
      <c r="F60" s="13"/>
      <c r="G60" s="19"/>
      <c r="K60" s="13"/>
      <c r="L60" s="13"/>
      <c r="O60" s="13"/>
      <c r="P60" s="13"/>
      <c r="Q60" s="19"/>
      <c r="T60" s="13"/>
      <c r="Y60" s="32" t="s">
        <v>349</v>
      </c>
      <c r="Z60" s="32" t="s">
        <v>477</v>
      </c>
      <c r="AF60" s="30"/>
    </row>
    <row r="61" spans="1:32" ht="12.75">
      <c r="A61" s="13"/>
      <c r="B61" s="13"/>
      <c r="F61" s="13"/>
      <c r="G61" s="19"/>
      <c r="K61" s="13"/>
      <c r="L61" s="13"/>
      <c r="O61" s="13"/>
      <c r="P61" s="13"/>
      <c r="Q61" s="19"/>
      <c r="T61" s="13"/>
      <c r="Y61" s="32" t="s">
        <v>350</v>
      </c>
      <c r="Z61" s="32" t="s">
        <v>478</v>
      </c>
      <c r="AF61" s="30"/>
    </row>
    <row r="62" spans="1:32" ht="12.75">
      <c r="A62" s="13"/>
      <c r="B62" s="13"/>
      <c r="F62" s="13"/>
      <c r="G62" s="19"/>
      <c r="K62" s="13"/>
      <c r="L62" s="13"/>
      <c r="O62" s="13"/>
      <c r="P62" s="13"/>
      <c r="Q62" s="19"/>
      <c r="T62" s="13"/>
      <c r="Y62" s="32" t="s">
        <v>351</v>
      </c>
      <c r="Z62" s="32" t="s">
        <v>479</v>
      </c>
      <c r="AF62" s="30"/>
    </row>
    <row r="63" spans="1:32" ht="12.75">
      <c r="A63" s="13"/>
      <c r="B63" s="13"/>
      <c r="F63" s="13"/>
      <c r="G63" s="19"/>
      <c r="K63" s="13"/>
      <c r="L63" s="13"/>
      <c r="O63" s="13"/>
      <c r="P63" s="13"/>
      <c r="Q63" s="19"/>
      <c r="T63" s="13"/>
      <c r="Y63" s="32" t="s">
        <v>352</v>
      </c>
      <c r="Z63" s="32" t="s">
        <v>480</v>
      </c>
      <c r="AF63" s="30"/>
    </row>
    <row r="64" spans="1:32" ht="12.75">
      <c r="A64" s="13"/>
      <c r="B64" s="13"/>
      <c r="F64" s="13"/>
      <c r="G64" s="19"/>
      <c r="K64" s="13"/>
      <c r="L64" s="13"/>
      <c r="O64" s="13"/>
      <c r="P64" s="13"/>
      <c r="Q64" s="19"/>
      <c r="T64" s="13"/>
      <c r="Y64" s="32" t="s">
        <v>353</v>
      </c>
      <c r="Z64" s="32" t="s">
        <v>481</v>
      </c>
      <c r="AF64" s="30"/>
    </row>
    <row r="65" spans="1:32" ht="12.75">
      <c r="A65" s="13"/>
      <c r="B65" s="13"/>
      <c r="F65" s="13"/>
      <c r="G65" s="19"/>
      <c r="K65" s="13"/>
      <c r="L65" s="13"/>
      <c r="O65" s="13"/>
      <c r="P65" s="13"/>
      <c r="Q65" s="19"/>
      <c r="T65" s="13"/>
      <c r="Y65" s="32" t="s">
        <v>354</v>
      </c>
      <c r="Z65" s="32" t="s">
        <v>482</v>
      </c>
      <c r="AF65" s="30"/>
    </row>
    <row r="66" spans="1:32" ht="12.75">
      <c r="A66" s="13"/>
      <c r="B66" s="13"/>
      <c r="F66" s="13"/>
      <c r="G66" s="19"/>
      <c r="K66" s="13"/>
      <c r="L66" s="13"/>
      <c r="O66" s="13"/>
      <c r="P66" s="13"/>
      <c r="Q66" s="19"/>
      <c r="T66" s="13"/>
      <c r="Y66" s="32" t="s">
        <v>66</v>
      </c>
      <c r="Z66" s="32" t="s">
        <v>483</v>
      </c>
      <c r="AF66" s="30"/>
    </row>
    <row r="67" spans="1:32" ht="12.75">
      <c r="A67" s="13"/>
      <c r="B67" s="13"/>
      <c r="F67" s="13"/>
      <c r="G67" s="19"/>
      <c r="K67" s="13"/>
      <c r="L67" s="13"/>
      <c r="O67" s="13"/>
      <c r="P67" s="13"/>
      <c r="Q67" s="19"/>
      <c r="T67" s="13"/>
      <c r="Y67" s="32" t="s">
        <v>355</v>
      </c>
      <c r="Z67" s="32" t="s">
        <v>484</v>
      </c>
      <c r="AF67" s="30"/>
    </row>
    <row r="68" spans="1:32" ht="12.75">
      <c r="A68" s="13"/>
      <c r="B68" s="13"/>
      <c r="F68" s="13"/>
      <c r="G68" s="19"/>
      <c r="K68" s="13"/>
      <c r="L68" s="13"/>
      <c r="O68" s="13"/>
      <c r="P68" s="13"/>
      <c r="Q68" s="19"/>
      <c r="T68" s="13"/>
      <c r="Y68" s="32" t="s">
        <v>356</v>
      </c>
      <c r="Z68" s="32" t="s">
        <v>485</v>
      </c>
      <c r="AF68" s="30"/>
    </row>
    <row r="69" spans="1:32" ht="12.75">
      <c r="A69" s="13"/>
      <c r="B69" s="13"/>
      <c r="F69" s="13"/>
      <c r="G69" s="19"/>
      <c r="K69" s="13"/>
      <c r="L69" s="13"/>
      <c r="O69" s="13"/>
      <c r="P69" s="13"/>
      <c r="Q69" s="19"/>
      <c r="T69" s="13"/>
      <c r="Y69" s="32" t="s">
        <v>357</v>
      </c>
      <c r="Z69" s="32" t="s">
        <v>486</v>
      </c>
      <c r="AF69" s="30"/>
    </row>
    <row r="70" spans="1:26" ht="12.75">
      <c r="A70" s="13"/>
      <c r="B70" s="13"/>
      <c r="Y70" s="32" t="s">
        <v>358</v>
      </c>
      <c r="Z70" s="32" t="s">
        <v>487</v>
      </c>
    </row>
    <row r="71" spans="25:26" ht="12.75">
      <c r="Y71" s="32" t="s">
        <v>359</v>
      </c>
      <c r="Z71" s="32" t="s">
        <v>488</v>
      </c>
    </row>
    <row r="72" spans="25:26" ht="12.75">
      <c r="Y72" s="32" t="s">
        <v>360</v>
      </c>
      <c r="Z72" s="32" t="s">
        <v>489</v>
      </c>
    </row>
    <row r="73" spans="25:26" ht="12.75">
      <c r="Y73" s="32" t="s">
        <v>361</v>
      </c>
      <c r="Z73" s="32" t="s">
        <v>490</v>
      </c>
    </row>
    <row r="74" spans="25:26" ht="12.75">
      <c r="Y74" s="32" t="s">
        <v>362</v>
      </c>
      <c r="Z74" s="32" t="s">
        <v>491</v>
      </c>
    </row>
    <row r="75" spans="25:26" ht="12.75">
      <c r="Y75" s="32" t="s">
        <v>363</v>
      </c>
      <c r="Z75" s="32" t="s">
        <v>492</v>
      </c>
    </row>
    <row r="76" spans="25:26" ht="12.75">
      <c r="Y76" s="32" t="s">
        <v>364</v>
      </c>
      <c r="Z76" s="32" t="s">
        <v>493</v>
      </c>
    </row>
    <row r="77" spans="25:26" ht="12.75">
      <c r="Y77" s="32" t="s">
        <v>365</v>
      </c>
      <c r="Z77" s="32" t="s">
        <v>494</v>
      </c>
    </row>
    <row r="78" spans="25:26" ht="12.75">
      <c r="Y78" s="32" t="s">
        <v>366</v>
      </c>
      <c r="Z78" s="32" t="s">
        <v>495</v>
      </c>
    </row>
    <row r="79" spans="25:26" ht="12.75">
      <c r="Y79" s="32" t="s">
        <v>367</v>
      </c>
      <c r="Z79" s="32" t="s">
        <v>496</v>
      </c>
    </row>
    <row r="80" spans="25:26" ht="12.75">
      <c r="Y80" s="32" t="s">
        <v>368</v>
      </c>
      <c r="Z80" s="32" t="s">
        <v>497</v>
      </c>
    </row>
    <row r="81" spans="25:26" ht="12.75">
      <c r="Y81" s="32" t="s">
        <v>369</v>
      </c>
      <c r="Z81" s="32" t="s">
        <v>498</v>
      </c>
    </row>
    <row r="82" spans="25:26" ht="12.75">
      <c r="Y82" s="32" t="s">
        <v>370</v>
      </c>
      <c r="Z82" s="32" t="s">
        <v>499</v>
      </c>
    </row>
    <row r="83" spans="25:26" ht="12.75">
      <c r="Y83" s="32" t="s">
        <v>371</v>
      </c>
      <c r="Z83" s="32" t="s">
        <v>500</v>
      </c>
    </row>
    <row r="84" spans="25:26" ht="12.75">
      <c r="Y84" s="32" t="s">
        <v>372</v>
      </c>
      <c r="Z84" s="32" t="s">
        <v>501</v>
      </c>
    </row>
    <row r="85" spans="25:26" ht="12.75">
      <c r="Y85" s="32" t="s">
        <v>373</v>
      </c>
      <c r="Z85" s="32" t="s">
        <v>502</v>
      </c>
    </row>
    <row r="86" spans="25:26" ht="12.75">
      <c r="Y86" s="32" t="s">
        <v>374</v>
      </c>
      <c r="Z86" s="32" t="s">
        <v>503</v>
      </c>
    </row>
    <row r="87" spans="25:26" ht="12.75">
      <c r="Y87" s="32" t="s">
        <v>375</v>
      </c>
      <c r="Z87" s="32" t="s">
        <v>504</v>
      </c>
    </row>
    <row r="88" spans="25:26" ht="12.75">
      <c r="Y88" s="32" t="s">
        <v>376</v>
      </c>
      <c r="Z88" s="32" t="s">
        <v>505</v>
      </c>
    </row>
    <row r="89" spans="25:26" ht="12.75">
      <c r="Y89" s="32" t="s">
        <v>377</v>
      </c>
      <c r="Z89" s="32" t="s">
        <v>506</v>
      </c>
    </row>
    <row r="90" spans="25:26" ht="12.75">
      <c r="Y90" s="32" t="s">
        <v>378</v>
      </c>
      <c r="Z90" s="32" t="s">
        <v>507</v>
      </c>
    </row>
    <row r="91" spans="25:26" ht="12.75">
      <c r="Y91" s="32" t="s">
        <v>379</v>
      </c>
      <c r="Z91" s="32" t="s">
        <v>508</v>
      </c>
    </row>
    <row r="92" spans="25:26" ht="12.75">
      <c r="Y92" s="32" t="s">
        <v>380</v>
      </c>
      <c r="Z92" s="32" t="s">
        <v>509</v>
      </c>
    </row>
    <row r="93" spans="25:26" ht="12.75">
      <c r="Y93" s="32" t="s">
        <v>381</v>
      </c>
      <c r="Z93" s="32" t="s">
        <v>510</v>
      </c>
    </row>
    <row r="94" spans="25:26" ht="12.75">
      <c r="Y94" s="32" t="s">
        <v>382</v>
      </c>
      <c r="Z94" s="32" t="s">
        <v>511</v>
      </c>
    </row>
    <row r="95" spans="25:26" ht="12.75">
      <c r="Y95" s="32" t="s">
        <v>383</v>
      </c>
      <c r="Z95" s="32" t="s">
        <v>512</v>
      </c>
    </row>
    <row r="96" spans="25:26" ht="12.75">
      <c r="Y96" s="32" t="s">
        <v>287</v>
      </c>
      <c r="Z96" s="32" t="s">
        <v>513</v>
      </c>
    </row>
    <row r="97" spans="25:26" ht="12.75">
      <c r="Y97" s="32" t="s">
        <v>384</v>
      </c>
      <c r="Z97" s="32" t="s">
        <v>514</v>
      </c>
    </row>
    <row r="98" spans="25:26" ht="12.75">
      <c r="Y98" s="32" t="s">
        <v>385</v>
      </c>
      <c r="Z98" s="32" t="s">
        <v>515</v>
      </c>
    </row>
    <row r="99" spans="25:26" ht="12.75">
      <c r="Y99" s="32" t="s">
        <v>415</v>
      </c>
      <c r="Z99" s="32" t="s">
        <v>516</v>
      </c>
    </row>
    <row r="100" spans="25:26" ht="12.75">
      <c r="Y100" s="32" t="s">
        <v>607</v>
      </c>
      <c r="Z100" s="32" t="s">
        <v>517</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2022-08-15T06:15:14Z</cp:lastPrinted>
  <dcterms:created xsi:type="dcterms:W3CDTF">2012-03-13T00:50:25Z</dcterms:created>
  <dcterms:modified xsi:type="dcterms:W3CDTF">2022-08-22T10:12:14Z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0x010100DF0EE1145E853044A14D36462FBA30A2</vt:lpwstr>
  </property>
  <property fmtid="{D5CDD505-2E9C-101B-9397-08002B2CF9AE}" pid="4" name="Order">
    <vt:r8>1222419000</vt:r8>
  </property>
  <property fmtid="{D5CDD505-2E9C-101B-9397-08002B2CF9AE}" pid="5" name="xd_Signature">
    <vt:bool>false</vt:bool>
  </property>
  <property fmtid="{D5CDD505-2E9C-101B-9397-08002B2CF9AE}" pid="6" name="_ExtendedDescription">
    <vt:lpwstr/>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_dlc_policyId">
    <vt:lpwstr>0x010100F0D6355EEF156642B12B5F5E4834B41F|-1499346188</vt:lpwstr>
  </property>
  <property fmtid="{D5CDD505-2E9C-101B-9397-08002B2CF9AE}" pid="12"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3" name="MediaLengthInSeconds">
    <vt:lpwstr/>
  </property>
  <property fmtid="{D5CDD505-2E9C-101B-9397-08002B2CF9AE}" pid="14" name="日付">
    <vt:lpwstr/>
  </property>
  <property fmtid="{D5CDD505-2E9C-101B-9397-08002B2CF9AE}" pid="15" name="番号">
    <vt:lpwstr/>
  </property>
  <property fmtid="{D5CDD505-2E9C-101B-9397-08002B2CF9AE}" pid="16" name="TaxCatchAll">
    <vt:lpwstr/>
  </property>
</Properties>
</file>