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bookViews>
    <workbookView xWindow="-110" yWindow="-110" windowWidth="19420" windowHeight="10420" xr2:uid="{00000000-000D-0000-FFFF-FFFF00000000}"/>
  </bookViews>
  <sheets>
    <sheet name="別記様式 2" sheetId="3" r:id="rId1"/>
    <sheet name="別記様式 3" sheetId="4" r:id="rId2"/>
    <sheet name="別記様式 4" sheetId="9"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2'!$A$5:$K$5</definedName>
    <definedName name="_xlnm._FilterDatabase" localSheetId="2" hidden="1">'別記様式 4'!$A$5:$K$71</definedName>
    <definedName name="_xlnm._FilterDatabase" localSheetId="3" hidden="1">'別記様式 5'!$A$5:$L$31</definedName>
    <definedName name="_xlnm._FilterDatabase" localSheetId="4" hidden="1">別記様式６!$A$5:$J$5</definedName>
    <definedName name="_xlnm.Print_Area" localSheetId="0">'別記様式 2'!$A$1:$K$13</definedName>
    <definedName name="_xlnm.Print_Area" localSheetId="1">'別記様式 3'!$A$1:$L$16</definedName>
    <definedName name="_xlnm.Print_Area" localSheetId="2">'別記様式 4'!$A$1:$K$77</definedName>
    <definedName name="_xlnm.Print_Area" localSheetId="3">'別記様式 5'!$A$1:$L$37</definedName>
    <definedName name="_xlnm.Print_Area" localSheetId="4">別記様式６!$A$1:$J$40</definedName>
    <definedName name="_xlnm.Print_Titles" localSheetId="2">'別記様式 4'!$1:$5</definedName>
    <definedName name="_xlnm.Print_Titles" localSheetId="3">'別記様式 5'!$1:$5</definedName>
    <definedName name="_xlnm.Print_Titles" localSheetId="4">別記様式６!$1:$5</definedName>
    <definedName name="確定金額" localSheetId="4">[1]契約状況コード表!$D$5:$D$7</definedName>
    <definedName name="確定金額">[2]契約状況コード表!$D$5:$D$7</definedName>
    <definedName name="契約種別" localSheetId="4">[1]契約状況コード表!$A$5:$A$10</definedName>
    <definedName name="契約種別">[2]契約状況コード表!$A$5:$A$10</definedName>
    <definedName name="契約相手方" localSheetId="4">[1]契約状況コード表!$F$5:$F$10</definedName>
    <definedName name="契約相手方">[2]契約状況コード表!$F$5:$F$10</definedName>
    <definedName name="契約方式" localSheetId="4">[1]契約状況コード表!$B$5:$B$8</definedName>
    <definedName name="契約方式">[2]契約状況コード表!$B$5:$B$8</definedName>
    <definedName name="継続一者応札理由" localSheetId="4">[1]契約状況コード表!$M$5:$M$13</definedName>
    <definedName name="継続一者応札理由">[2]契約状況コード表!$M$5:$M$13</definedName>
    <definedName name="広報委託調査費区分" localSheetId="4">[1]契約状況コード表!$H$5:$H$6</definedName>
    <definedName name="広報委託調査費区分">[2]契約状況コード表!$H$5:$H$6</definedName>
    <definedName name="国所管都道府県所管の区分" localSheetId="4">[1]契約状況コード表!$G$5:$G$6</definedName>
    <definedName name="国所管都道府県所管の区分">[2]契約状況コード表!$G$5:$G$6</definedName>
    <definedName name="新規一者応札理由" localSheetId="4">[1]契約状況コード表!$L$5:$L$14</definedName>
    <definedName name="新規一者応札理由">[2]契約状況コード表!$L$5:$L$14</definedName>
    <definedName name="随契理由１" localSheetId="4">[1]契約状況コード表!$J$5:$J$20</definedName>
    <definedName name="随契理由１">[2]契約状況コード表!$J$5:$J$20</definedName>
    <definedName name="随契理由２" localSheetId="4">[1]契約状況コード表!$K$5:$K$16</definedName>
    <definedName name="随契理由２">[2]契約状況コード表!$K$5:$K$16</definedName>
    <definedName name="長期・国庫区分" localSheetId="4">[1]契約状況コード表!$I$5:$I$7</definedName>
    <definedName name="長期・国庫区分">[2]契約状況コード表!$I$5:$I$7</definedName>
    <definedName name="予定価格" localSheetId="4">[1]契約状況コード表!$C$5</definedName>
    <definedName name="予定価格">[2]契約状況コード表!$C$5</definedName>
    <definedName name="予定価格の公表" localSheetId="4">[1]契約状況コード表!$E$5:$E$7</definedName>
    <definedName name="予定価格の公表">[2]契約状況コード表!$E$5:$E$7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4" l="1"/>
  <c r="J4" i="10"/>
  <c r="L4" i="8"/>
  <c r="K4" i="9"/>
</calcChain>
</file>

<file path=xl/sharedStrings.xml><?xml version="1.0" encoding="utf-8"?>
<sst xmlns="http://schemas.openxmlformats.org/spreadsheetml/2006/main" count="920" uniqueCount="294">
  <si>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</si>
  <si>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</si>
  <si>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</si>
  <si>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</si>
  <si>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</si>
  <si>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</si>
  <si>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</si>
  <si>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</si>
  <si>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契約一覧表（随意契約（公共工事））</t>
    <rPh sb="0" eb="5">
      <t>ケイヤクイチランヒョウ</t>
    </rPh>
    <rPh sb="6" eb="8">
      <t>ズイイ</t>
    </rPh>
    <rPh sb="8" eb="10">
      <t>ケイヤク</t>
    </rPh>
    <rPh sb="11" eb="13">
      <t>コウキョウ</t>
    </rPh>
    <rPh sb="13" eb="15">
      <t>コウジ</t>
    </rPh>
    <phoneticPr fontId="2"/>
  </si>
  <si>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2"/>
  </si>
  <si>
    <t>契約一覧表（随意契約（物品役務等））</t>
    <rPh sb="0" eb="5">
      <t>ケイヤクイチランヒョウ</t>
    </rPh>
    <rPh sb="6" eb="8">
      <t>ズイイ</t>
    </rPh>
    <rPh sb="8" eb="10">
      <t>ケイヤク</t>
    </rPh>
    <rPh sb="11" eb="13">
      <t>ブッピン</t>
    </rPh>
    <rPh sb="13" eb="15">
      <t>エキム</t>
    </rPh>
    <rPh sb="15" eb="16">
      <t>トウ</t>
    </rPh>
    <phoneticPr fontId="2"/>
  </si>
  <si>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2"/>
  </si>
  <si>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2"/>
  </si>
  <si>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2"/>
  </si>
  <si>
    <t>別記様式３</t>
    <rPh sb="0" eb="2">
      <t>ベッキ</t>
    </rPh>
    <rPh sb="2" eb="4">
      <t>ヨウシキ</t>
    </rPh>
    <phoneticPr fontId="2"/>
  </si>
  <si>
    <t>別記様式４</t>
    <rPh sb="0" eb="2">
      <t>ベッキ</t>
    </rPh>
    <rPh sb="2" eb="4">
      <t>ヨウシキ</t>
    </rPh>
    <phoneticPr fontId="2"/>
  </si>
  <si>
    <t>別記様式５</t>
    <rPh sb="0" eb="2">
      <t>ベッキ</t>
    </rPh>
    <rPh sb="2" eb="4">
      <t>ヨウシキ</t>
    </rPh>
    <phoneticPr fontId="2"/>
  </si>
  <si>
    <t>別記様式２</t>
    <rPh sb="0" eb="2">
      <t>ベッキ</t>
    </rPh>
    <rPh sb="2" eb="4">
      <t>ヨウシキ</t>
    </rPh>
    <phoneticPr fontId="2"/>
  </si>
  <si>
    <t>応札
者数</t>
    <rPh sb="0" eb="2">
      <t>オウサツ</t>
    </rPh>
    <rPh sb="3" eb="4">
      <t>シャ</t>
    </rPh>
    <rPh sb="4" eb="5">
      <t>スウ</t>
    </rPh>
    <phoneticPr fontId="2"/>
  </si>
  <si>
    <t>（注4）必要があるときは、各欄の配置を著しく変更することなく所要の変更を加えることその他所要の調整を加えることができる。</t>
    <rPh sb="1" eb="2">
      <t>チュウ</t>
    </rPh>
    <phoneticPr fontId="2"/>
  </si>
  <si>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2"/>
  </si>
  <si>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2"/>
  </si>
  <si>
    <t>法人番号</t>
    <rPh sb="0" eb="2">
      <t>ホウジン</t>
    </rPh>
    <rPh sb="2" eb="4">
      <t>バンゴウ</t>
    </rPh>
    <phoneticPr fontId="2"/>
  </si>
  <si>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2"/>
  </si>
  <si>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2"/>
  </si>
  <si>
    <t>別記様式６</t>
    <rPh sb="0" eb="2">
      <t>ベッキ</t>
    </rPh>
    <rPh sb="2" eb="4">
      <t>ヨウシキ</t>
    </rPh>
    <phoneticPr fontId="2"/>
  </si>
  <si>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2"/>
  </si>
  <si>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2"/>
  </si>
  <si>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2"/>
  </si>
  <si>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2"/>
  </si>
  <si>
    <t>応札（応募）
者数</t>
    <rPh sb="0" eb="2">
      <t>オウサツ</t>
    </rPh>
    <rPh sb="3" eb="5">
      <t>オウボ</t>
    </rPh>
    <rPh sb="7" eb="8">
      <t>シャ</t>
    </rPh>
    <rPh sb="8" eb="9">
      <t>スウ</t>
    </rPh>
    <phoneticPr fontId="2"/>
  </si>
  <si>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2"/>
  </si>
  <si>
    <t>（注）国の行為を秘密にする必要があるもの並びに予定価格が予算決算及び会計令第99条第2号、第3号、第4号又は第7号のそれぞれの金額を超えないものは含まない。</t>
    <phoneticPr fontId="2"/>
  </si>
  <si>
    <t>（注2）公表対象随意契約が単価契約である場合には、契約金額欄に契約単価または予定調達総額を記載するとともに、備考欄に単価契約である旨及び契約金額欄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77" eb="79">
      <t>キサイ</t>
    </rPh>
    <rPh sb="81" eb="83">
      <t>バアイ</t>
    </rPh>
    <rPh sb="85" eb="87">
      <t>ヨテイ</t>
    </rPh>
    <rPh sb="87" eb="89">
      <t>チョウタツ</t>
    </rPh>
    <rPh sb="89" eb="91">
      <t>ソウガク</t>
    </rPh>
    <rPh sb="92" eb="94">
      <t>キサイ</t>
    </rPh>
    <phoneticPr fontId="2"/>
  </si>
  <si>
    <t>（注2）公表対象随意契約が単価契約である場合には、契約金額欄に契約単価または予定調達総額を記載するとともに、備考欄に単価契約である旨及び契約金額欄に
　　　 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9" eb="81">
      <t>タンカ</t>
    </rPh>
    <rPh sb="82" eb="84">
      <t>キサイ</t>
    </rPh>
    <rPh sb="86" eb="88">
      <t>バアイ</t>
    </rPh>
    <rPh sb="90" eb="92">
      <t>ヨテイ</t>
    </rPh>
    <rPh sb="92" eb="94">
      <t>チョウタツ</t>
    </rPh>
    <rPh sb="94" eb="96">
      <t>ソウガク</t>
    </rPh>
    <rPh sb="97" eb="99">
      <t>キサイ</t>
    </rPh>
    <phoneticPr fontId="2"/>
  </si>
  <si>
    <t>（審議対象期間　令和5年7月1日～令和5年9月30日）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2"/>
  </si>
  <si>
    <t>令和５年度パーソナルコンピュータ等の購入（区分2）　1,531台</t>
  </si>
  <si>
    <t>支出負担行為担当官
国税庁長官官房会計課長
小平　武史
東京都千代田区霞が関３－１－１</t>
  </si>
  <si>
    <t>リコージャパン株式会社
東京都大田区中馬込１－３－６</t>
  </si>
  <si>
    <t>一般競争入札
（総合評価方式）</t>
  </si>
  <si>
    <t>同種の他の契約の予定価格を類推されるおそれがあるため公表しない</t>
  </si>
  <si>
    <t>「年末調整関係書類　区分4」の刷成　16,610,450部</t>
  </si>
  <si>
    <t>株式会社アイネット
東京都中央区銀座７－１６－２１</t>
  </si>
  <si>
    <t>5010001067883</t>
  </si>
  <si>
    <t>一般競争入札</t>
  </si>
  <si>
    <t>「年末調整関係書類　区分6」の刷成　1,087,150部</t>
  </si>
  <si>
    <t>三松堂印刷株式会社
東京都千代田区西神田３－２－１</t>
  </si>
  <si>
    <t>1010001129704</t>
  </si>
  <si>
    <t>「年末調整関係書類　区分7」の刷成　5,726,050部</t>
  </si>
  <si>
    <t>「年末調整関係書類　区分8」の刷成　4,987,050部</t>
  </si>
  <si>
    <t>暗号資産関連情報提供ライセンスの更新　一式</t>
  </si>
  <si>
    <t>株式会社イワナシ
東京都新宿区北山伏町２－２</t>
  </si>
  <si>
    <t>「簡易な計算方式による申告に係る申告書の書き方に関するパンフレット」の刷成</t>
  </si>
  <si>
    <t>株式会社ネッツ
愛知県半田市潮干町１－２３</t>
  </si>
  <si>
    <t>5180001091941</t>
  </si>
  <si>
    <t>令和5年度海外重点国地域等における日本産酒類の市場調査業務の委託　一式</t>
  </si>
  <si>
    <t>マッキンゼー・アンド・カンパニー・インコーポレイテッド・ジャパン
東京都港区六本木１－９－１０</t>
  </si>
  <si>
    <t>「租税関係法規集」の編集及び版下作成　のべ15,814頁</t>
  </si>
  <si>
    <t>第一法規株式会社
東京都港区南青山２－１１－１７</t>
  </si>
  <si>
    <t>7010401017486</t>
  </si>
  <si>
    <t>＠1,463</t>
  </si>
  <si>
    <t>令和５年度作成コーナー用パソコン等に係るモノクロレーザープリンタの借入　令和5年7月25日～令和10年3月31日</t>
  </si>
  <si>
    <t>株式会社ビー・エス・デーインフォメーションテクノロジー
東京都中央区銀座３－４－１２</t>
  </si>
  <si>
    <t>「振替納税のお知らせ（三つ折）」の刷成　のべ804,000セット</t>
  </si>
  <si>
    <t>ＴＯＰＰＡＮエッジ株式会社
東京都港区東新橋１－７－３</t>
  </si>
  <si>
    <t>4010401050341</t>
  </si>
  <si>
    <t>令和5年度（第73 回）税理士試験事務用備品の借入　令和5年7月28日～令和5年12月6日</t>
  </si>
  <si>
    <t>広友サービス株式会社
東京都港区赤坂１－４－１７</t>
  </si>
  <si>
    <t>データ活用のための高性能パソコンの購入　のべ53台</t>
  </si>
  <si>
    <t>支出負担行為担当官
国税庁長官官房会計課長
奈良井　功
東京都千代田区霞が関３－１－１</t>
  </si>
  <si>
    <t>株式会社日立システムズ
東京都品川区大崎１－２－１</t>
  </si>
  <si>
    <t>一般競争入札において入札者がいない又は再度の入札を実施しても、落札者となるべき者がいないことから、会計法第29条の３第５項及び予決令第99の２に該当するため。</t>
  </si>
  <si>
    <t>電子データ調査システム機器の更新及びソフトウェアのインストール作業等（区分2）　一式</t>
  </si>
  <si>
    <t>加賀ソルネット株式会社
東京都中央区八丁堀３－２７－１０</t>
  </si>
  <si>
    <t>相続税の申告要否判定コーナーの開発及び改修　一式</t>
  </si>
  <si>
    <t>株式会社クロスキャット
東京都港区港南１－２－７０</t>
  </si>
  <si>
    <t>「国外財産調書（OCR用）　外4件」の刷成　のべ314,400セット</t>
  </si>
  <si>
    <t>株式会社木万屋商会
東京都中央区日本橋本町３－３－４</t>
  </si>
  <si>
    <t>9010001040886</t>
  </si>
  <si>
    <t>ファクシミリ通信機器の賃貸借　令和5年7月5日～令和10年3月31日</t>
  </si>
  <si>
    <t>ＮＥＣキャピタルソリューション株式会社
東京都港区港南２－１５－３</t>
  </si>
  <si>
    <t>書類及びキャビネットの運搬業務　一式</t>
  </si>
  <si>
    <t>株式会社丸運
東京都中央区日本橋小網町７－２</t>
  </si>
  <si>
    <t>当初、入札を実施したが落札となるべき者がなく、再度公告を行っていては、準備期間を確保できず、税理士試験の実施が危ぶまれるため、緊急の必要により競争に付することができないため、会計法第29条の３第４項及び予決令第102条の４第３号に該当するため。</t>
  </si>
  <si>
    <t>納税表彰受彰者用副賞飾額の調達　のべ135枚</t>
  </si>
  <si>
    <t>株式会社そごう・西武
東京都豊島区南池袋１－１８－２１</t>
  </si>
  <si>
    <t>公告による企画案募集の結果、契約相手方の提案内容が期待する最も優秀なものとして選定され、契約価格の競争による契約相手方の選定を許さなかったことから会計法29条の３第４項に該当するため。</t>
  </si>
  <si>
    <t>@17,050円ほか</t>
  </si>
  <si>
    <t>「年末調整関係書類　区分1」の刷成　33,806,450部</t>
  </si>
  <si>
    <t>「年末調整関係書類　区分2」の刷成　38,042,450部</t>
  </si>
  <si>
    <t>「年末調整関係書類　区分5」の刷成　1,029,450部</t>
  </si>
  <si>
    <t>共立印刷株式会社
東京都板橋区清水町３６－１</t>
  </si>
  <si>
    <t>2011401001699</t>
  </si>
  <si>
    <t>「年末調整関係書類　区分3」の刷成　38,800,850部</t>
  </si>
  <si>
    <t>支出負担行為担当官
国税庁長官官房会計課長
小平　武史
東京都千代田区霞が関３－１－１
ほか１官署等</t>
    <phoneticPr fontId="12"/>
  </si>
  <si>
    <t>-</t>
    <phoneticPr fontId="2"/>
  </si>
  <si>
    <t xml:space="preserve">単価契約
予定調達総額 2,824,250円
</t>
  </si>
  <si>
    <t>分担契約
契約総額 13,060,366円</t>
    <phoneticPr fontId="12"/>
  </si>
  <si>
    <t>監察官業務におけるデジタルフォレンジック研修の業務委託　一式</t>
  </si>
  <si>
    <t>AOSデータ株式会社
東京都港区虎ノ門５－１－５</t>
  </si>
  <si>
    <t>－</t>
  </si>
  <si>
    <t>公売用ホームページ作成システムの改修　一式</t>
  </si>
  <si>
    <t>株式会社ケー・デー・シー
東京都港区虎ノ門４－２－１２</t>
  </si>
  <si>
    <t>法定調書チェックシステムの改修　一式</t>
  </si>
  <si>
    <t>株式会社サンテク
福岡県福岡市博多区博多駅前４－３－２２</t>
  </si>
  <si>
    <t>酒類の手持品課税（戻税）周知文等の発送等業務の委託　20,000部</t>
  </si>
  <si>
    <t>メールソリューション・ジャパン株式会社
東京都千代田区東神田２－８－１３</t>
  </si>
  <si>
    <t>8010001090081</t>
  </si>
  <si>
    <t>＠106.425円</t>
  </si>
  <si>
    <t>令和6年版　給与小六法等の購入　令和6年版給与小六法　805冊　ほか3品目</t>
  </si>
  <si>
    <t>支出負担行為担当官
国税庁長官官房会計課長
小平　武史
東京都千代田区霞が関３－１－１
ほか１官署</t>
  </si>
  <si>
    <t>株式会社かんぽう
大阪府大阪市西区江戸堀１－２－１４</t>
  </si>
  <si>
    <t>相続税法58条通知書システムの開発に係る業務i委託　一式</t>
  </si>
  <si>
    <t>イタリアにおける日本酒のプロモーションの実施に係る運営業務の委託　一式</t>
  </si>
  <si>
    <t>株式会社エイチ・アイ・エス
東京都港区虎ノ門４－１－１</t>
  </si>
  <si>
    <t>インボイス制度に関するインターネット検索連動広告の実施　一式</t>
  </si>
  <si>
    <t>タンデムクロス株式会社
東京都中央区湊２－２－８</t>
  </si>
  <si>
    <t>国税庁局ＬＡＮ用パソコン等配備に係る設定作業等の委託（区分1）　一式</t>
  </si>
  <si>
    <t>株式会社ピーシーテレコム
埼玉県さいたま市中央区八王子２－２－１６</t>
  </si>
  <si>
    <t>国税庁局ＬＡＮ用パソコン等配備に係る設定作業等の委託（区分2）　一式</t>
  </si>
  <si>
    <t>株式会社テイルウィンドシステム
東京都立川市緑町３－１－Ｅ１</t>
  </si>
  <si>
    <t>「青色申告決算書及び収支内訳書関係書類　区分1」の刷成　のべ2,259,600部</t>
  </si>
  <si>
    <t>不二オフセット株式会社
東京都西多摩郡瑞穂町箱根ケ崎東松原５－７</t>
  </si>
  <si>
    <t>5013101000342</t>
  </si>
  <si>
    <t>「青色申告決算書及び収支内訳書関係書類　区分2」の刷成　のべ1,588,600部</t>
  </si>
  <si>
    <t>「青色申告決算書及び収支内訳書関係書類　区分3」の刷成　のべ2,890,800部</t>
  </si>
  <si>
    <t>令和5年度乗用自動車の購入等（区分4）　93台</t>
  </si>
  <si>
    <t>スズキ株式会社
静岡県浜松市南区高塚町３００</t>
  </si>
  <si>
    <t>年末調整控除申告書作成用ソフトウェアのヘルプデスク業務の委託　一式</t>
  </si>
  <si>
    <t>富士ソフトサービスビューロ株式会社
東京都墨田区江東橋２－１９－７</t>
  </si>
  <si>
    <t>非常災害時備蓄品の購入等　災害備蓄用缶詰　141,230個　ほか9品目</t>
  </si>
  <si>
    <t>インボイス制度に関するTverでのインストリーム動画公告の実施　一式</t>
  </si>
  <si>
    <t>株式会社ビー・アンド・ディー
東京都中央区銀座５－１３－１６</t>
  </si>
  <si>
    <t>相続税関係簿書（調査書・決議書）編てつ用クロス表紙の購入　86,760組ほか</t>
  </si>
  <si>
    <t>竹野株式会社
大阪府東大阪市長田中２－３－１８</t>
  </si>
  <si>
    <t>資産税関係調査書・決議書編てつ用バインダー等の購入　バインダー　 27,939冊　ほか1品目</t>
  </si>
  <si>
    <t>株式会社オカモトヤ
東京都港区虎ノ門１－１－２４</t>
  </si>
  <si>
    <t>令和5年分所得税及び復興特別所得税確定申告書等同封用の納付書プリント、裁断及び収納作業の外部委託　区分1　のべ2,054,264セット</t>
  </si>
  <si>
    <t>株式会社ＦＣＣテクノ
福岡県福岡市南区大橋４－２５－３０</t>
  </si>
  <si>
    <t>9290001002108</t>
  </si>
  <si>
    <t>＠3.19円</t>
  </si>
  <si>
    <t>令和5年分所得税及び復興特別所得税確定申告書等同封用の納付書プリント、裁断及び収納作業の外部委託　区分2　のべ1,572,550セット</t>
  </si>
  <si>
    <t>三条印刷株式会社
北海道札幌市東区北十条東１３－１４</t>
  </si>
  <si>
    <t>7430001019295</t>
  </si>
  <si>
    <t>＠3.685円</t>
  </si>
  <si>
    <t>「令和5年分　所得税及び復興特別所得税の送付用確定申告書等　区分1」の刷成　のべ462,000セット</t>
  </si>
  <si>
    <t>共同印刷株式会社
東京都文京区小石川４－１４－１２</t>
  </si>
  <si>
    <t>8010001002136</t>
  </si>
  <si>
    <t>＠37.4円ほか</t>
  </si>
  <si>
    <t>「令和5年分　所得税及び復興特別所得税の送付用確定申告書等　区分2」の刷成　のべ621,000セット</t>
  </si>
  <si>
    <t>株式会社ビー・プロ
宮城県仙台市若林区六丁の目西町４－１</t>
  </si>
  <si>
    <t>7370001002729</t>
  </si>
  <si>
    <t>＠36.3円ほか</t>
  </si>
  <si>
    <t>「令和5年分　所得税及び復興特別所得税の送付用確定申告書等　区分3」の刷成　のべ484,000セット</t>
  </si>
  <si>
    <t>ナカバヤシ株式会社
大阪府大阪市中央区北浜東１－２０</t>
  </si>
  <si>
    <t>4120001086023</t>
  </si>
  <si>
    <t>＠33.0円ほか</t>
  </si>
  <si>
    <t>「令和5年分　所得税及び復興特別所得税の送付用確定申告書等　区分4」の刷成　のべ576,000セット</t>
  </si>
  <si>
    <t>「令和5年分　所得税及び復興特別所得税の送付用確定申告書等　区分5」の刷成　のべ560,000セット</t>
  </si>
  <si>
    <t>「令和5年分　所得税及び復興特別所得税の送付用確定申告書等　区分6」の刷成　のべ126,000セット</t>
  </si>
  <si>
    <t>株式会社高速
埼玉県川越市芳野台１－１０３－７</t>
  </si>
  <si>
    <t>5030001054673</t>
  </si>
  <si>
    <t>＠110.0円ほか</t>
  </si>
  <si>
    <t>「令和5年分　所得税及び復興特別所得税の送付用確定申告書等　区分7」の刷成　のべ125,000セット</t>
  </si>
  <si>
    <t>＠116.6円ほか</t>
  </si>
  <si>
    <t>令和5年度ERP研修の実施委託　一式</t>
  </si>
  <si>
    <t>SAPジャパン株式会社
東京都千代田区大手町１－２－１</t>
  </si>
  <si>
    <t>行政目的を達成するために不可欠な特定の情報について当該情報を提供することが可能な者から提供を受けるもの　ニ（ヘ）</t>
  </si>
  <si>
    <t>所得税の確定申告におけるe-Taxの利用促進に向けた新たな訴求戦略立案及び実施業務　一式</t>
  </si>
  <si>
    <t>キヤノンマーケティングジャパン株式会社
東京都港区港南２－１６－６</t>
  </si>
  <si>
    <t>紙幣計数機等の購入　210台</t>
  </si>
  <si>
    <t>デュプロ株式会社
東京都千代田区神田紺屋町７</t>
  </si>
  <si>
    <t>法律雑誌検索システムの借入
令和5年8月29日～令和10年3月31日</t>
  </si>
  <si>
    <t>株式会社エル・アイ・シー
東京都港区南青山２－６－１８</t>
  </si>
  <si>
    <t>法人課税ファイルの購入　課税ファイル　118,550組　ほか3品目</t>
  </si>
  <si>
    <t>株式会社三陽堂
東京都世田谷区下馬１－４７－２３</t>
  </si>
  <si>
    <t>令和5年度乗用自動車の購入等（区分3）　223台</t>
  </si>
  <si>
    <t>国税庁局ＬＡＮ用パソコン等配備に係る設定作業等の委託（区分4）　一式</t>
  </si>
  <si>
    <t>株式会社富士通エフサス
神奈川県川崎市中原区中丸子１３－２</t>
  </si>
  <si>
    <t xml:space="preserve">租税特別措置法87条及び日本農林規格等に関する法律の改正に伴う有機酒類の活用に関するセミナー実施等業務の委託　一式 </t>
  </si>
  <si>
    <t>株式会社テー・オー・ダブリュー
東京都港区虎ノ門４－３－１３</t>
  </si>
  <si>
    <t>「所得税確定申告関係書類　区分5」の刷成　のべ1,021,800部</t>
  </si>
  <si>
    <t>株式会社ハップ
東京都江戸川区松江１－１１－３</t>
  </si>
  <si>
    <t>1011701012208</t>
  </si>
  <si>
    <t>インボイス制度に関するX(Twitter)、LINE及びGoogieでのディスプレイ広告の実施　一式</t>
  </si>
  <si>
    <t>ボールペン等の購入（区分1）　シャープペンシル及びボールペンのセット　1,354セット</t>
  </si>
  <si>
    <t>株式会社セイワビジネス
東京都港区虎ノ門１－１－２１</t>
  </si>
  <si>
    <t>＠3,080円</t>
  </si>
  <si>
    <t>ボールペン等の購入（区分4）　クリアファイル　522,140枚</t>
  </si>
  <si>
    <t>株式会社アウラ
神奈川県川崎市幸区下平間４８</t>
  </si>
  <si>
    <t>＠21.835円</t>
  </si>
  <si>
    <t>ボールペン等の購入（区分5）　電子辞書　132個　ほか2品目</t>
  </si>
  <si>
    <t>＠19,800円ほか</t>
  </si>
  <si>
    <t>「令和5年分　青色申告決算書及び収支内訳書　区分1」の刷成　のべ7,590,400セット</t>
  </si>
  <si>
    <t>東洋印刷株式会社
京都府京都市伏見区中島中道町１３３</t>
  </si>
  <si>
    <t>3130001021789</t>
  </si>
  <si>
    <t>「令和5年分　青色申告決算書及び収支内訳書　区分2」の刷成　のべ10,299,000枚</t>
  </si>
  <si>
    <t>「令和5年分　所得税確定申告書等　区分1」の刷成　1,766,500セット</t>
  </si>
  <si>
    <t>「令和5年分　所得税確定申告書等　区分2」の刷成　1,766,000セット</t>
  </si>
  <si>
    <t>「令和5年分　所得税確定申告書等　区分3」の刷成　1,766,000セット</t>
  </si>
  <si>
    <t>「令和5年分　所得税確定申告書等　区分4」の刷成　1,766,000セット</t>
  </si>
  <si>
    <t>「令和5年分　所得税確定申告書等　区分5」の刷成　706,500セット</t>
  </si>
  <si>
    <t>UFED研修の業務委託　一式</t>
  </si>
  <si>
    <t>ＡＯＳデータ株式会社
東京都港区虎ノ門５－１－５</t>
  </si>
  <si>
    <t>申告所得税・消費税課税台帳バインダー及び仕切紙の購入 バインダー　184,637冊ほか1品目</t>
  </si>
  <si>
    <t>Javaサポートライセンスの購入（財産評価システム）　308ライセンス</t>
  </si>
  <si>
    <t>「令和5年分　譲渡所得の内訳書・明細書及び申告のしかた　区分2」の刷成　のべ685,400部</t>
  </si>
  <si>
    <t>令和5年度e-Tax利用に関するアンケート用プログラム等の開発等に係る支援業務　一式</t>
  </si>
  <si>
    <t>株式会社SHNｅｔ
神奈川県横浜市中区山下町５１－１</t>
  </si>
  <si>
    <t>令和５年度マルチデバイス動作検証業務の委託　一式</t>
  </si>
  <si>
    <t>株式会社クロスアクティブ
東京都千代田区二番町４－３</t>
  </si>
  <si>
    <t>蛍光ペン及びボールペンの購入　7,985セット</t>
  </si>
  <si>
    <t>＠682円</t>
  </si>
  <si>
    <t>「再生紙1,250×（880）」の購入　40,038</t>
  </si>
  <si>
    <t>株式会社ＫＡＭＩＯＬ
新潟県長岡市高見町１７－１</t>
  </si>
  <si>
    <t>7110001022075</t>
  </si>
  <si>
    <t>＠140.8円</t>
  </si>
  <si>
    <t>「税を考える週間」におけるインターネット広告の実施　一式</t>
  </si>
  <si>
    <t>ブラジルにおけるレストラン及び消費者向け日本酒プロモーション事業の実施に係る業務委託　一式</t>
  </si>
  <si>
    <t>株式会社電通ライブ
東京都千代田区内幸町１－５－３</t>
  </si>
  <si>
    <t>国税庁局ＬＡＮ用パソコン等配備に係る設定作業等の委託（区分3）　一式</t>
  </si>
  <si>
    <t>エヌ・ティ・ティ・データ・カスタマサービス株式会社
東京都江東区豊洲３－３－９</t>
  </si>
  <si>
    <t>不動産の価格形成要因調査等の業務委託　一式</t>
  </si>
  <si>
    <t>大和不動産鑑定株式会社
大阪府大阪市西区西本町１－４－１</t>
  </si>
  <si>
    <t>「令和6年版　源泉徴収のあらまし」の刷成　107,850部</t>
  </si>
  <si>
    <t>三晃印刷株式会社
東京都新宿区水道町４－１３</t>
  </si>
  <si>
    <t>6011101037858</t>
  </si>
  <si>
    <t>令和6年度国税庁等ホームページ環境の提供及び運用業務の委託　一式</t>
  </si>
  <si>
    <t>株式会社日立製作所
東京都千代田区丸の内１－６－６</t>
  </si>
  <si>
    <t>電子データ調査システム用バックアップシステムの購入　　一式</t>
  </si>
  <si>
    <t>株式会社データオンストア
京都府相楽郡精華町光台１－７</t>
  </si>
  <si>
    <t>ボールペン等の購入（区分3）　クリスタルカップ　524個　ほか2品目</t>
  </si>
  <si>
    <t>有限会社シモザキ商事
東京都中央区東日本橋２－１３－５</t>
  </si>
  <si>
    <t>＠3,245円ほか</t>
  </si>
  <si>
    <t>作成コーナー用パーソナルコンピュータの設定等業務　一式</t>
  </si>
  <si>
    <t>ＫＤＤＩ株式会社
東京都新宿区西新宿２－３－２</t>
  </si>
  <si>
    <t>データ解析用ソフトウェアライセンス等の更新　のべ65ライセンス</t>
  </si>
  <si>
    <t>「令和5年分　所得税確定申告書等　区分6」の刷成　220,500セット</t>
  </si>
  <si>
    <t>「個人事業者用消費税確定申告書付表等」の刷成　のべ4,814,200部</t>
  </si>
  <si>
    <t>国税庁等ホームページ等のコンテンツ診断業務等の委託　一式</t>
  </si>
  <si>
    <t>株式会社ＩＴグローバルブレイン
兵庫県神戸市中央区三宮町１－４－９</t>
  </si>
  <si>
    <t xml:space="preserve">単価契約
予定調達総額 2,749,780円
</t>
  </si>
  <si>
    <t>-</t>
    <phoneticPr fontId="2"/>
  </si>
  <si>
    <t>講師の資格
研修講師は、モバイルフォレンジックの実務に精通し、証拠保全及び解析に係る研修講師を過去に経験した者とする。</t>
    <phoneticPr fontId="2"/>
  </si>
  <si>
    <t xml:space="preserve">租税特別措置法87条及び日本農林規格等に関する法律の改正に伴う有機酒類の活用に関するセミナー実施等業務の委託　一式 </t>
    <phoneticPr fontId="2"/>
  </si>
  <si>
    <t>次に掲げるいずれの事業も実施した経験を有すること。
(1) 国際的な酒類教育機関などと連携して、海外の人材を招聘して人材育成事業を実施した経験があること。
(2) 酒類に関するイベントやセミナーを実施した経験を有すること。
(3) 本件事業の運営責任者として、受託者の従業員を充てることができること。</t>
    <phoneticPr fontId="2"/>
  </si>
  <si>
    <t>本調達に従事する要員は、以下の条件を全て満たすことを証明すること。
(1)　作業体制にITIL認定資格保有者を含めること。
(2)　利用するクラウドサービスに認定資格がある場合には、作業体制に認定資格保有者を１名以上含めること。
なお、認定資格において認定段階が複数ある場合には、最上位の資格保有者（※）を１名以上含めること。
（※）例えば、令和５年４月末現在の最上位の資格として、Amazon Web Servicesの場合は「Solution Architect Professional」、Google Cloud Platformの場合は「Professional Cloud Architect」、Microsoft Azureの場合は「Azure Solutions Architect Expert」、Oracle Cloud Infrastructureの場合は「Oracle Cloud Infrastructure 2023 Certified Architect Professional」等が相当する。</t>
    <phoneticPr fontId="2"/>
  </si>
  <si>
    <t>3.5　受託者の条件
前記２のライセンス又は同等のライセンス308ユーザー分程度の納入実績を有すること。
なお、条件を満たすかについて疑義がある場合は、事前に当庁に確認すること</t>
    <phoneticPr fontId="2"/>
  </si>
  <si>
    <t>　実績要件
　受託者は、過去において、1,000台数以上のWindowsネットワークに接続したパソコン設定業務を実施したことがあること。</t>
    <phoneticPr fontId="2"/>
  </si>
  <si>
    <t>２ 作業要員に求める資格等の要件
本調達に従事する要員は、以下の条件を満たしていること。
なお、本調達契約締結後、速やかに当該要員の氏名、経歴及びその他の必要事項を記載した名簿
を提出し、当庁の承認を受けること。
（１）調達するOS を含むシステムの構築及び管理の経験が３年以上あること。
（２）ネットワークシステムの構築及び管理の経験が３年以上あること。
（３）クライアント・サーバシステムの構築及び管理の経験が３年以上あること。
（４）特定のコンピュータ機器に依存しないオープン系システムの構築に３年以上従事していること。</t>
    <phoneticPr fontId="2"/>
  </si>
  <si>
    <t>１ 経歴、実績
受託者は、Web 及びデータベースからなる本調達と同等規模以上の検索システムの開発、環境構築、機器設置及び運用支援・保守全ての実績を有すること。</t>
    <phoneticPr fontId="2"/>
  </si>
  <si>
    <t>特になし</t>
  </si>
  <si>
    <t>特になし</t>
    <phoneticPr fontId="2"/>
  </si>
  <si>
    <t>入札説明書
10　入札実施方法
共通事項
ホ　入札に参加しようとする者は別紙６「令和５年分所得税等の予定納税通知書同封用の納付書作成に係る技術試験実施要領」に定める技術試験を受験し、合格しなければならない。
　ただし、過去５年間に｢所得税等の予定納税通知書同封用の納付書プリント作業等の委託｣の刷成実績のある業者、又は過去５年間に「所得税等の予定納税通知書同封用の納付書作成に係る技術試験」に合格した業者については、技術試験を免除する。</t>
    <phoneticPr fontId="2"/>
  </si>
  <si>
    <t>入札説明書
10　入札実施方法
共通事項
ホ　札参加者は別紙６「令和５年分　青色申告決算書及び収支内訳書の技術試験実施要領」に定める技術試験を受験しなければならない。
　なお、技術試験で「合格」とならなかった者、用紙の安定供給が見込まれない者及び自社の製造能力が少ない者は、入札に参加できない。
　ただし、次のいずれかに該当する者は技術試験を免除する。
（イ）　過去５年間に「収支内訳書」の刷成実績がある者
（ロ）　過去５年間に「収支内訳書」の技術試験に合格した者</t>
    <phoneticPr fontId="2"/>
  </si>
  <si>
    <t>入札説明書
10　入札実施方法
共通事項
ホ　札参加者は別紙６「令和５年分　青色申告決算書及び収支内訳書の技術試験実施要領」に定める技術試験を受験しなければならない。
　なお、技術試験で「合格」とならなかった者、用紙の安定供給が見込まれない者及び自社の製造能力が少ない者は、入札に参加できない。
　ただし、次のいずれかに該当する者は技術試験を免除する。
（イ）　過去５年間に「青色申告決算書」の刷成実績がある者
（ロ）　過去５年間に「青色申告決算書」の技術試験に合格した者</t>
    <phoneticPr fontId="2"/>
  </si>
  <si>
    <t>３　受託者要件
受託者は、次のいずれの条件も満たすとともに、入札説明書別紙２「応札条件等証明書」を応札時までに当庁へ提出する。
なお、受託者は、当該応札条件等証明書の内容等に基づき、当庁が本業務の履行に問題がないと判断した者に限る。
⑴　法令に係る法規集の編集及び版下作成等について、３年以内に実績を有すること。
⑵　法規集の編集及び版下作成に当たり、税に関する法令情報等を有しており、かつ、全法令の公布文書も含め、受託者の責任において迅速に提供可能な作業体制が確保できること。
⑶　法規集に条文を収録する全ての法令に係る電子情報等を用意できること。
⑷　過去３年間における官報（官報本紙に限る。）及び法令全書の全てを保存していること。
なお、インターネット版の官報に常時接続できること。</t>
    <phoneticPr fontId="2"/>
  </si>
  <si>
    <t>令和５年度税務大学校で使用する図書の購入（第４回）　のべ3,423冊</t>
  </si>
  <si>
    <t>支出負担行為担当官
税務大学校副校長
山縣　哲也
埼玉県和光市南２－３－７</t>
  </si>
  <si>
    <t>株式会社紀伊國屋書店
東京都新宿区新宿３－１７－７</t>
  </si>
  <si>
    <t>＠3,008円ほか</t>
  </si>
  <si>
    <t>－</t>
    <phoneticPr fontId="2"/>
  </si>
  <si>
    <t>単価契約
予定調達総額
9,510,287円</t>
    <phoneticPr fontId="2"/>
  </si>
  <si>
    <t>令和５年度税務大学校で使用する図書の購入（第５回）　のべ3,558冊</t>
  </si>
  <si>
    <t>株式会社三省堂書店
東京都千代田区神田神保町１－１</t>
  </si>
  <si>
    <t>＠2,086円ほか</t>
  </si>
  <si>
    <t>単価契約
予定調達総額
9,536,619円</t>
    <phoneticPr fontId="2"/>
  </si>
  <si>
    <t>公共工事の名称、場所、
期間及び種別</t>
    <rPh sb="0" eb="2">
      <t>コウキョウ</t>
    </rPh>
    <rPh sb="2" eb="4">
      <t>コウジ</t>
    </rPh>
    <rPh sb="5" eb="7">
      <t>メイショウ</t>
    </rPh>
    <rPh sb="8" eb="9">
      <t>バ</t>
    </rPh>
    <rPh sb="9" eb="10">
      <t>ショ</t>
    </rPh>
    <rPh sb="12" eb="14">
      <t>キカン</t>
    </rPh>
    <rPh sb="14" eb="15">
      <t>オヨ</t>
    </rPh>
    <rPh sb="16" eb="18">
      <t>シュベツ</t>
    </rPh>
    <phoneticPr fontId="2"/>
  </si>
  <si>
    <t>契約担当官等の氏名並びにその所属する部局の名称
及び所在地</t>
    <rPh sb="0" eb="2">
      <t>ケイヤク</t>
    </rPh>
    <rPh sb="2" eb="6">
      <t>タントウカントウ</t>
    </rPh>
    <rPh sb="7" eb="9">
      <t>シメイ</t>
    </rPh>
    <rPh sb="9" eb="10">
      <t>ナラ</t>
    </rPh>
    <rPh sb="14" eb="16">
      <t>ショゾク</t>
    </rPh>
    <rPh sb="18" eb="20">
      <t>ブキョク</t>
    </rPh>
    <rPh sb="21" eb="23">
      <t>メイショウ</t>
    </rPh>
    <rPh sb="24" eb="25">
      <t>オヨ</t>
    </rPh>
    <rPh sb="26" eb="29">
      <t>ショザイチ</t>
    </rPh>
    <phoneticPr fontId="2"/>
  </si>
  <si>
    <t>　契約の相手方の商号又は名称及び住所</t>
    <rPh sb="1" eb="3">
      <t>ケイヤク</t>
    </rPh>
    <rPh sb="4" eb="7">
      <t>アイテガタ</t>
    </rPh>
    <rPh sb="8" eb="10">
      <t>ショウゴウ</t>
    </rPh>
    <rPh sb="10" eb="11">
      <t>マタ</t>
    </rPh>
    <rPh sb="12" eb="13">
      <t>メイ</t>
    </rPh>
    <rPh sb="13" eb="14">
      <t>ショウ</t>
    </rPh>
    <rPh sb="14" eb="15">
      <t>オヨ</t>
    </rPh>
    <rPh sb="16" eb="18">
      <t>ジュウショ</t>
    </rPh>
    <phoneticPr fontId="2"/>
  </si>
  <si>
    <t xml:space="preserve"> 一般競争入札・指名競争入札の別（総合評価の実施）</t>
    <rPh sb="1" eb="3">
      <t>イッパン</t>
    </rPh>
    <rPh sb="3" eb="5">
      <t>キョウソウ</t>
    </rPh>
    <rPh sb="5" eb="7">
      <t>ニュウサツ</t>
    </rPh>
    <rPh sb="8" eb="10">
      <t>シメイ</t>
    </rPh>
    <rPh sb="10" eb="12">
      <t>キョウソウ</t>
    </rPh>
    <rPh sb="12" eb="13">
      <t>ニュウ</t>
    </rPh>
    <rPh sb="13" eb="14">
      <t>サツ</t>
    </rPh>
    <rPh sb="15" eb="16">
      <t>ベツ</t>
    </rPh>
    <rPh sb="17" eb="19">
      <t>ソウゴウ</t>
    </rPh>
    <rPh sb="19" eb="21">
      <t>ヒョウカ</t>
    </rPh>
    <rPh sb="22" eb="24">
      <t>ジッシ</t>
    </rPh>
    <phoneticPr fontId="2"/>
  </si>
  <si>
    <t>契約担当官等の氏名並びにその所属する部局の
名称及び所在地</t>
    <rPh sb="0" eb="2">
      <t>ケイヤク</t>
    </rPh>
    <rPh sb="2" eb="6">
      <t>タントウカントウ</t>
    </rPh>
    <rPh sb="7" eb="9">
      <t>シメイ</t>
    </rPh>
    <rPh sb="9" eb="10">
      <t>ナラ</t>
    </rPh>
    <rPh sb="14" eb="16">
      <t>ショゾク</t>
    </rPh>
    <rPh sb="18" eb="20">
      <t>ブキョク</t>
    </rPh>
    <rPh sb="22" eb="24">
      <t>メイショウ</t>
    </rPh>
    <rPh sb="24" eb="25">
      <t>オヨ</t>
    </rPh>
    <rPh sb="26" eb="29">
      <t>ショザイチ</t>
    </rPh>
    <phoneticPr fontId="2"/>
  </si>
  <si>
    <t>（部局名：国税庁）</t>
    <rPh sb="1" eb="3">
      <t>ブキョク</t>
    </rPh>
    <rPh sb="3" eb="4">
      <t>メイ</t>
    </rPh>
    <rPh sb="5" eb="8">
      <t>コクゼイチョウ</t>
    </rPh>
    <phoneticPr fontId="2"/>
  </si>
  <si>
    <t xml:space="preserve">単価契約
予定調達総額 
23,135,882円
</t>
    <phoneticPr fontId="2"/>
  </si>
  <si>
    <t xml:space="preserve">単価契約
予定調達総額 
2,128,500円
</t>
    <phoneticPr fontId="2"/>
  </si>
  <si>
    <t>分担契約
契約総額 
12,560,438円</t>
    <phoneticPr fontId="12"/>
  </si>
  <si>
    <t xml:space="preserve">単価契約
予定調達総額
 6,553,101円
</t>
    <phoneticPr fontId="2"/>
  </si>
  <si>
    <t xml:space="preserve">単価契約
予定調達総額 
5,794,846円
</t>
    <phoneticPr fontId="2"/>
  </si>
  <si>
    <t xml:space="preserve">単価契約
予定調達総額
 16,431,800円
</t>
    <phoneticPr fontId="2"/>
  </si>
  <si>
    <t xml:space="preserve">単価契約
予定調達総額
 15,995,100円
</t>
    <phoneticPr fontId="2"/>
  </si>
  <si>
    <t xml:space="preserve">単価契約
予定調達総額
 14,272,500円
</t>
    <phoneticPr fontId="2"/>
  </si>
  <si>
    <t xml:space="preserve">単価契約
予定調達総額
 13,959,000円
</t>
    <phoneticPr fontId="2"/>
  </si>
  <si>
    <t xml:space="preserve">単価契約
予定調達総額
 18,480,000円
</t>
    <phoneticPr fontId="2"/>
  </si>
  <si>
    <t xml:space="preserve">単価契約
予定調達総額
 13,332,000円
</t>
    <phoneticPr fontId="2"/>
  </si>
  <si>
    <t xml:space="preserve">単価契約
予定調達総額
 14,007,400円
</t>
    <phoneticPr fontId="2"/>
  </si>
  <si>
    <t xml:space="preserve">単価契約
予定調達総額 
4,170,320円
</t>
    <phoneticPr fontId="2"/>
  </si>
  <si>
    <t xml:space="preserve">単価契約
予定調達総額
 11,400,926円
</t>
    <phoneticPr fontId="2"/>
  </si>
  <si>
    <t xml:space="preserve">単価契約
予定調達総額 
2,989,800円
</t>
    <phoneticPr fontId="2"/>
  </si>
  <si>
    <t xml:space="preserve">単価契約
予定調達総額 
5,445,770円
</t>
    <phoneticPr fontId="2"/>
  </si>
  <si>
    <t xml:space="preserve">単価契約
予定調達総額 
5,637,350円
</t>
    <phoneticPr fontId="2"/>
  </si>
  <si>
    <t xml:space="preserve">受託者はWeb アプリケーションの作成及び運用経験を持ち、次に掲げるシステム開発の実績を全て有すること（該当する直近のシステムの開発実績を示すこと。）。
⑴ 不特定多数のユーザの利用環境を前提としたインターネット上のシステム
⑵ ユーザ認証、アクセス制御及びウイルス対策等を含むセキュリティ機能を確保したシステム
⑶ 特定のコンピュータ機器に依存しないオープンなシステム
⑷ 1 時間当たり10,000 件を超えるアクセスのある高トランザクションのシステム
⑸ 24 時間365 日運転のシステム
⑹ 税務関連システム
⑺ 外部システムとの連携機能および送信機能を有するシステム
⑻ 受託したシステム開発に係る脆弱性診断実績（脆弱性診断結果報告書）
以下の知識を有する要員が本調達に従事すること。
⑴ 安全性に関する知識
イ 国際標準化機構（ISO）の示すセキュリティ基準
ロ 暗号化及び認証に関する知識等
⑵ Java 及びXML 関連技術に関する知識等
⑶ 本システム及び本システムに類似したシステムにおけるハードウェア／ソフトウェアに関する知識等
⑷ ソフトウェア開発及びプロジェクトマネージメントに関する知識等
⑸ ユーザビリティ向上に関する知識
イ ユーザビリティ向上のためのユーザビリティ調査についての十分な知識等
ロ 画面レイアウト及びGUI 等のユーザインターフェース全般についての十分な知識等
本調達に従事する要員は、以下の条件を全て満たしていること。
⑴ 統括責任者の条件
受託者の統括責任者は、以下の条件を全て満たすこと。
</t>
    <phoneticPr fontId="2"/>
  </si>
  <si>
    <t>イ 経験条件
(ｲ) 情報処理業務(システムの開発、運用等)の経験年数を5 年以上有すること。
(ﾛ)「1.7.1.実績要件」に記載の全てのシステム設計及び開発の統括責任者としての経験を有していること。
(ﾊ) EVM を体系的に理解していること。
ロ 資格条件
(ｲ)「情報処理の促進に関する法律」(昭和45 年法律第90 号)に基づいて行われる情報処理技術者試験(以下「情報処理技術者試験」という。)のうち、IT ストラテジスト試験(旧システムアナリスト試験)、プロジェクトマネージャ試験のいずれかの合格者又は米国PMI(Project ManagementInstitute)が認定するプロジェクトマネージャ資格(PMP：Project Management Professional)を有するものであること。
(ﾛ) 上記の資格条件については、合格年次に関する情報も証明すること。
⑵ 責任者の条件
受託者の責任者は、以下に掲げる条件を全て満たすこと。
イ 情報処理業務（システム開発)の経験年数を3 年以上有し、かつシステム設計・開発のグループ責任者としての経験を有すること。
ロ 作業実施に必要なオープン環境、オブジェクト指向及びプロジェクト管理に関する実務経験を有すること。
ハ 作業実施に必要なプログラム開発等に関する実務経験を有すること。また、これらに係る情報処理技術者試験の合格者であることが望ましい。
ニ 原則として「12.4.開発場所」に記載の開発場所に常駐すること。
⑶ 担当者の条件
受託者の担当者は、以下に掲げる条件を全て満たすこと。
イ 作業実施に必要なプログラム開発等に関する実務経験を有すること。また、これらに係る情報処理技術者試験の合格者であることが望ましい。
ロ 情報処理業務（システム開発）の経験を有すること。
ハ 安全性に関する知識（国際標準化機構（ISO）等の示すセキュリティ基準）を有すること。
ニ オープンシステム環境に関する知識を有すること。
ホ 原則として「12.4.開発場所」に記載の開発場所に常駐すること。</t>
    <phoneticPr fontId="2"/>
  </si>
  <si>
    <t>令和５年度パーソナルコンピュータ等の購入（区分2）　1,531台</t>
    <phoneticPr fontId="2"/>
  </si>
  <si>
    <t>ファクシミリ通信機器の賃貸借　令和5年7月5日～令和10年3月31日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</si>
</sst>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quot;円&quot;;[Red]\-#,##0&quot;円&quot;"/>
    <numFmt numFmtId="178" formatCode="0.0%"/>
    <numFmt numFmtId="179" formatCode="#,##0_ "/>
    <numFmt numFmtId="180" formatCode="0_);[Red]\(0\)"/>
    <numFmt numFmtId="181" formatCode="0_ "/>
    <numFmt numFmtId="182" formatCode="[&lt;43586]\ ggge&quot;年&quot;m&quot;月&quot;d&quot;日&quot;;[&lt;43831]&quot;令和元年&quot;m&quot;月&quot;d&quot;日&quot;;ggge&quot;年&quot;m&quot;月&quot;d&quot;日&quot;\ "/>
    <numFmt numFmtId="183" formatCode="#,##0&quot;円&quot;_);[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Ｐゴシック"/>
      <family val="3"/>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2"/>
      <charset val="128"/>
    </font>
    <font>
      <sz val="12"/>
      <name val="ＭＳ Ｐ明朝"/>
      <family val="1"/>
      <charset val="128"/>
    </font>
    <font>
      <sz val="12"/>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94">
    <xf numFmtId="0" fontId="0" fillId="0" borderId="0" xfId="0">
      <alignment vertical="center"/>
    </xf>
    <xf numFmtId="0" fontId="3" fillId="0" borderId="0" xfId="0" applyFont="1">
      <alignment vertical="center"/>
    </xf>
    <xf numFmtId="0" fontId="4" fillId="0" borderId="1" xfId="5" applyFont="1" applyFill="1" applyBorder="1" applyAlignment="1">
      <alignment vertical="center" wrapText="1"/>
    </xf>
    <xf numFmtId="58" fontId="4" fillId="0" borderId="1" xfId="5" applyNumberFormat="1" applyFont="1" applyFill="1" applyBorder="1" applyAlignment="1">
      <alignment horizontal="left" vertical="center" wrapText="1"/>
    </xf>
    <xf numFmtId="0" fontId="4" fillId="0" borderId="1" xfId="5" applyFont="1" applyFill="1" applyBorder="1" applyAlignment="1">
      <alignment horizontal="center" vertical="center" wrapText="1"/>
    </xf>
    <xf numFmtId="0" fontId="4" fillId="0" borderId="0" xfId="5"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5" applyFont="1" applyFill="1" applyBorder="1" applyAlignment="1">
      <alignment vertical="center" wrapText="1"/>
    </xf>
    <xf numFmtId="58" fontId="4" fillId="0" borderId="2" xfId="5" applyNumberFormat="1" applyFont="1" applyFill="1" applyBorder="1" applyAlignment="1">
      <alignment horizontal="left" vertical="center" wrapText="1"/>
    </xf>
    <xf numFmtId="0" fontId="4" fillId="0" borderId="0" xfId="5" applyFont="1" applyFill="1" applyBorder="1" applyAlignment="1">
      <alignment vertical="center" wrapText="1"/>
    </xf>
    <xf numFmtId="0" fontId="7" fillId="0" borderId="1" xfId="6" applyFont="1" applyFill="1" applyBorder="1" applyAlignment="1">
      <alignment vertical="center" wrapText="1"/>
    </xf>
    <xf numFmtId="0" fontId="8" fillId="0" borderId="1" xfId="7" applyFont="1" applyFill="1" applyBorder="1" applyAlignment="1">
      <alignment vertical="center" wrapText="1"/>
    </xf>
    <xf numFmtId="176" fontId="8" fillId="0" borderId="1" xfId="7" applyNumberFormat="1" applyFont="1" applyFill="1" applyBorder="1" applyAlignment="1">
      <alignment horizontal="center" vertical="center" wrapText="1"/>
    </xf>
    <xf numFmtId="181" fontId="7" fillId="0" borderId="1" xfId="5"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177" fontId="8" fillId="0" borderId="1" xfId="2" applyNumberFormat="1" applyFont="1" applyFill="1" applyBorder="1" applyAlignment="1">
      <alignment horizontal="center" vertical="center" wrapText="1" shrinkToFit="1"/>
    </xf>
    <xf numFmtId="178" fontId="8" fillId="0" borderId="1" xfId="1" applyNumberFormat="1" applyFont="1" applyFill="1" applyBorder="1" applyAlignment="1">
      <alignment horizontal="center" vertical="center" wrapText="1"/>
    </xf>
    <xf numFmtId="180" fontId="7" fillId="0"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0" fontId="7" fillId="0" borderId="0" xfId="5" applyFont="1" applyFill="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10" fillId="0" borderId="0" xfId="0" applyFont="1">
      <alignment vertical="center"/>
    </xf>
    <xf numFmtId="178" fontId="7" fillId="0" borderId="1" xfId="5" applyNumberFormat="1" applyFont="1" applyFill="1" applyBorder="1" applyAlignment="1">
      <alignment horizontal="center" vertical="center" wrapText="1"/>
    </xf>
    <xf numFmtId="0" fontId="7" fillId="0" borderId="2" xfId="5" applyFont="1" applyFill="1" applyBorder="1" applyAlignment="1">
      <alignment vertical="center" wrapText="1"/>
    </xf>
    <xf numFmtId="0" fontId="7" fillId="0" borderId="0" xfId="5" applyFont="1" applyFill="1" applyBorder="1" applyAlignment="1">
      <alignment vertical="center" wrapText="1"/>
    </xf>
    <xf numFmtId="58" fontId="7" fillId="0" borderId="2" xfId="5" applyNumberFormat="1" applyFont="1" applyFill="1" applyBorder="1" applyAlignment="1">
      <alignment horizontal="left" vertical="center" wrapText="1"/>
    </xf>
    <xf numFmtId="178" fontId="8" fillId="0" borderId="1" xfId="0" applyNumberFormat="1" applyFont="1" applyFill="1" applyBorder="1" applyAlignment="1">
      <alignment horizontal="center" vertical="center" wrapText="1"/>
    </xf>
    <xf numFmtId="0" fontId="7" fillId="0" borderId="1" xfId="6" applyFont="1" applyBorder="1" applyAlignment="1">
      <alignment vertical="center" wrapText="1"/>
    </xf>
    <xf numFmtId="0" fontId="8" fillId="0" borderId="1" xfId="7" applyFont="1" applyBorder="1" applyAlignment="1">
      <alignment vertical="center" wrapText="1"/>
    </xf>
    <xf numFmtId="176" fontId="8" fillId="0" borderId="1" xfId="7" applyNumberFormat="1" applyFont="1" applyBorder="1" applyAlignment="1">
      <alignment horizontal="center" vertical="center" wrapText="1"/>
    </xf>
    <xf numFmtId="180" fontId="8" fillId="0" borderId="1" xfId="7" applyNumberFormat="1" applyFont="1" applyBorder="1" applyAlignment="1">
      <alignment horizontal="center" vertical="center" wrapText="1"/>
    </xf>
    <xf numFmtId="179" fontId="8" fillId="0" borderId="1" xfId="7" applyNumberFormat="1" applyFont="1" applyBorder="1" applyAlignment="1">
      <alignment horizontal="center" vertical="center" wrapText="1"/>
    </xf>
    <xf numFmtId="183" fontId="7" fillId="0" borderId="1" xfId="5" applyNumberFormat="1" applyFont="1" applyBorder="1" applyAlignment="1">
      <alignment horizontal="center" vertical="center" wrapText="1"/>
    </xf>
    <xf numFmtId="178" fontId="3" fillId="0" borderId="1" xfId="5" applyNumberFormat="1" applyFont="1" applyBorder="1" applyAlignment="1">
      <alignment horizontal="center" vertical="center" wrapText="1"/>
    </xf>
    <xf numFmtId="180" fontId="7" fillId="0" borderId="1" xfId="5"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178" fontId="7" fillId="0" borderId="1" xfId="5" applyNumberFormat="1" applyFont="1" applyBorder="1" applyAlignment="1">
      <alignment horizontal="center" vertical="center" wrapText="1"/>
    </xf>
    <xf numFmtId="0" fontId="13" fillId="0" borderId="3" xfId="6" applyFont="1" applyFill="1" applyBorder="1" applyAlignment="1">
      <alignment vertical="center" wrapText="1"/>
    </xf>
    <xf numFmtId="0" fontId="14" fillId="0" borderId="3" xfId="7" applyFont="1" applyFill="1" applyBorder="1" applyAlignment="1">
      <alignment vertical="center" wrapText="1"/>
    </xf>
    <xf numFmtId="182" fontId="14" fillId="0" borderId="3" xfId="7" applyNumberFormat="1" applyFont="1" applyFill="1" applyBorder="1" applyAlignment="1">
      <alignment horizontal="center" vertical="center" shrinkToFit="1"/>
    </xf>
    <xf numFmtId="180" fontId="13" fillId="0" borderId="3" xfId="6" applyNumberFormat="1" applyFont="1" applyFill="1" applyBorder="1" applyAlignment="1">
      <alignment horizontal="center" vertical="center" wrapText="1"/>
    </xf>
    <xf numFmtId="179" fontId="14" fillId="0" borderId="3" xfId="7" applyNumberFormat="1" applyFont="1" applyFill="1" applyBorder="1" applyAlignment="1">
      <alignment horizontal="center" vertical="center" wrapText="1"/>
    </xf>
    <xf numFmtId="177" fontId="14" fillId="0" borderId="3" xfId="3" applyNumberFormat="1" applyFont="1" applyFill="1" applyBorder="1" applyAlignment="1">
      <alignment horizontal="center" vertical="center" wrapText="1" shrinkToFit="1"/>
    </xf>
    <xf numFmtId="0" fontId="13" fillId="0" borderId="3" xfId="6" applyFont="1" applyFill="1" applyBorder="1" applyAlignment="1">
      <alignment horizontal="center" vertical="center" wrapText="1"/>
    </xf>
    <xf numFmtId="0" fontId="13" fillId="0" borderId="3" xfId="6" applyFont="1" applyBorder="1" applyAlignment="1">
      <alignment vertical="center" wrapText="1"/>
    </xf>
    <xf numFmtId="0" fontId="14" fillId="0" borderId="3" xfId="7" applyFont="1" applyBorder="1" applyAlignment="1">
      <alignment vertical="center" wrapText="1"/>
    </xf>
    <xf numFmtId="182" fontId="14" fillId="0" borderId="3" xfId="7" applyNumberFormat="1" applyFont="1" applyBorder="1" applyAlignment="1">
      <alignment horizontal="center" vertical="center" shrinkToFit="1"/>
    </xf>
    <xf numFmtId="180" fontId="13" fillId="0" borderId="3" xfId="6" applyNumberFormat="1" applyFont="1" applyBorder="1" applyAlignment="1">
      <alignment horizontal="center" vertical="center" wrapText="1"/>
    </xf>
    <xf numFmtId="179" fontId="14" fillId="0" borderId="3" xfId="7" applyNumberFormat="1" applyFont="1" applyBorder="1" applyAlignment="1">
      <alignment horizontal="center" vertical="center" wrapText="1"/>
    </xf>
    <xf numFmtId="178" fontId="14" fillId="0" borderId="3" xfId="3" applyNumberFormat="1" applyFont="1" applyFill="1" applyBorder="1" applyAlignment="1">
      <alignment horizontal="center" vertical="center" wrapText="1" shrinkToFit="1"/>
    </xf>
    <xf numFmtId="0" fontId="13" fillId="0" borderId="3" xfId="6" applyFont="1" applyBorder="1" applyAlignment="1">
      <alignment horizontal="center" vertical="center" wrapText="1"/>
    </xf>
    <xf numFmtId="182" fontId="14" fillId="0" borderId="3" xfId="7" applyNumberFormat="1" applyFont="1" applyBorder="1" applyAlignment="1">
      <alignment horizontal="center" vertical="center" wrapText="1"/>
    </xf>
    <xf numFmtId="179" fontId="14" fillId="0" borderId="3" xfId="7" applyNumberFormat="1" applyFont="1" applyFill="1" applyBorder="1" applyAlignment="1">
      <alignment horizontal="left" vertical="center" wrapText="1"/>
    </xf>
    <xf numFmtId="0" fontId="13" fillId="0" borderId="3" xfId="7" applyFont="1" applyBorder="1" applyAlignment="1">
      <alignment vertical="center" wrapText="1"/>
    </xf>
    <xf numFmtId="182" fontId="13" fillId="0" borderId="3" xfId="7" applyNumberFormat="1" applyFont="1" applyBorder="1" applyAlignment="1">
      <alignment horizontal="center" vertical="center" wrapText="1"/>
    </xf>
    <xf numFmtId="179" fontId="13" fillId="0" borderId="3" xfId="7" applyNumberFormat="1" applyFont="1" applyFill="1" applyBorder="1" applyAlignment="1">
      <alignment horizontal="left" vertical="center" wrapText="1"/>
    </xf>
    <xf numFmtId="177" fontId="13" fillId="0" borderId="3" xfId="3" applyNumberFormat="1" applyFont="1" applyFill="1" applyBorder="1" applyAlignment="1">
      <alignment horizontal="center" vertical="center" wrapText="1" shrinkToFit="1"/>
    </xf>
    <xf numFmtId="178" fontId="13" fillId="0" borderId="3" xfId="8" applyNumberFormat="1" applyFont="1" applyFill="1" applyBorder="1" applyAlignment="1">
      <alignment horizontal="center" vertical="center" wrapText="1"/>
    </xf>
    <xf numFmtId="178" fontId="14" fillId="0" borderId="3" xfId="8" applyNumberFormat="1" applyFont="1" applyFill="1" applyBorder="1" applyAlignment="1">
      <alignment horizontal="center" vertical="center" wrapText="1"/>
    </xf>
    <xf numFmtId="0" fontId="8" fillId="0" borderId="1" xfId="0" applyFont="1" applyBorder="1" applyAlignment="1">
      <alignment horizontal="center" vertical="center" wrapText="1"/>
    </xf>
    <xf numFmtId="179" fontId="14" fillId="0" borderId="3" xfId="7" applyNumberFormat="1" applyFont="1" applyBorder="1" applyAlignment="1">
      <alignment horizontal="left" vertical="center" wrapText="1"/>
    </xf>
    <xf numFmtId="179" fontId="13" fillId="0" borderId="3" xfId="7" applyNumberFormat="1" applyFont="1" applyBorder="1" applyAlignment="1">
      <alignment horizontal="left"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180" fontId="7" fillId="0" borderId="4" xfId="5" applyNumberFormat="1" applyFont="1" applyFill="1" applyBorder="1" applyAlignment="1">
      <alignment horizontal="center" vertical="center" wrapText="1"/>
    </xf>
    <xf numFmtId="180" fontId="7" fillId="0" borderId="3" xfId="5" applyNumberFormat="1" applyFont="1" applyFill="1" applyBorder="1" applyAlignment="1">
      <alignment horizontal="center" vertical="center" wrapText="1"/>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177" fontId="14" fillId="0" borderId="4" xfId="3" applyNumberFormat="1" applyFont="1" applyFill="1" applyBorder="1" applyAlignment="1">
      <alignment horizontal="center" vertical="center" wrapText="1" shrinkToFit="1"/>
    </xf>
    <xf numFmtId="177" fontId="14" fillId="0" borderId="3" xfId="3" applyNumberFormat="1" applyFont="1" applyFill="1" applyBorder="1" applyAlignment="1">
      <alignment horizontal="center" vertical="center" wrapText="1" shrinkToFit="1"/>
    </xf>
    <xf numFmtId="179" fontId="14" fillId="0" borderId="4" xfId="7" applyNumberFormat="1" applyFont="1" applyBorder="1" applyAlignment="1">
      <alignment horizontal="center" vertical="center" wrapText="1"/>
    </xf>
    <xf numFmtId="179" fontId="14" fillId="0" borderId="3" xfId="7" applyNumberFormat="1" applyFont="1" applyBorder="1" applyAlignment="1">
      <alignment horizontal="center" vertical="center" wrapText="1"/>
    </xf>
    <xf numFmtId="180" fontId="13" fillId="0" borderId="4" xfId="6" applyNumberFormat="1" applyFont="1" applyBorder="1" applyAlignment="1">
      <alignment horizontal="center" vertical="center" wrapText="1"/>
    </xf>
    <xf numFmtId="180" fontId="13" fillId="0" borderId="3" xfId="6" applyNumberFormat="1" applyFont="1" applyBorder="1" applyAlignment="1">
      <alignment horizontal="center" vertical="center" wrapText="1"/>
    </xf>
    <xf numFmtId="0" fontId="13" fillId="0" borderId="4" xfId="6" applyFont="1" applyBorder="1" applyAlignment="1">
      <alignment horizontal="center" vertical="center" wrapText="1"/>
    </xf>
    <xf numFmtId="0" fontId="13" fillId="0" borderId="3" xfId="6" applyFont="1" applyBorder="1" applyAlignment="1">
      <alignment horizontal="center" vertical="center" wrapText="1"/>
    </xf>
    <xf numFmtId="182" fontId="14" fillId="0" borderId="4" xfId="7" applyNumberFormat="1" applyFont="1" applyBorder="1" applyAlignment="1">
      <alignment horizontal="center" vertical="center" wrapText="1"/>
    </xf>
    <xf numFmtId="182" fontId="14" fillId="0" borderId="3" xfId="7" applyNumberFormat="1" applyFont="1" applyBorder="1" applyAlignment="1">
      <alignment horizontal="center" vertical="center" wrapText="1"/>
    </xf>
  </cellXfs>
  <cellStyles count="9">
    <cellStyle name="パーセント" xfId="1" builtinId="5"/>
    <cellStyle name="パーセント 2" xfId="8" xr:uid="{ED60A1E2-C734-4978-B4D8-9F5E61099A7D}"/>
    <cellStyle name="桁区切り" xfId="2" builtinId="6"/>
    <cellStyle name="桁区切り 2" xfId="3" xr:uid="{00000000-0005-0000-0000-000002000000}"/>
    <cellStyle name="標準" xfId="0" builtinId="0"/>
    <cellStyle name="標準 2" xfId="4" xr:uid="{00000000-0005-0000-0000-000004000000}"/>
    <cellStyle name="標準_１６７調査票４案件best100（再検討）0914提出用" xfId="5" xr:uid="{00000000-0005-0000-0000-000005000000}"/>
    <cellStyle name="標準_23.4月" xfId="6" xr:uid="{00000000-0005-0000-0000-000006000000}"/>
    <cellStyle name="標準_別紙３"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36791</xdr:colOff>
      <xdr:row>5</xdr:row>
      <xdr:rowOff>944469</xdr:rowOff>
    </xdr:from>
    <xdr:to>
      <xdr:col>5</xdr:col>
      <xdr:colOff>1311088</xdr:colOff>
      <xdr:row>6</xdr:row>
      <xdr:rowOff>537882</xdr:rowOff>
    </xdr:to>
    <xdr:sp macro="" textlink="">
      <xdr:nvSpPr>
        <xdr:cNvPr id="3" name="正方形/長方形 2">
          <a:extLst>
            <a:ext uri="{FF2B5EF4-FFF2-40B4-BE49-F238E27FC236}">
              <a16:creationId xmlns:a16="http://schemas.microsoft.com/office/drawing/2014/main" id="{DE7CE7C8-4B68-4AF6-B228-ABAF3677F1F4}"/>
            </a:ext>
          </a:extLst>
        </xdr:cNvPr>
        <xdr:cNvSpPr/>
      </xdr:nvSpPr>
      <xdr:spPr>
        <a:xfrm>
          <a:off x="5359585" y="2860675"/>
          <a:ext cx="4602444" cy="72520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tx1"/>
              </a:solidFill>
              <a:latin typeface="ＭＳ 明朝" panose="02020609040205080304" pitchFamily="17" charset="-128"/>
              <a:ea typeface="ＭＳ 明朝" panose="02020609040205080304" pitchFamily="17" charset="-128"/>
            </a:rPr>
            <a:t>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6</xdr:col>
      <xdr:colOff>3457</xdr:colOff>
      <xdr:row>6</xdr:row>
      <xdr:rowOff>731557</xdr:rowOff>
    </xdr:to>
    <xdr:sp macro="" textlink="">
      <xdr:nvSpPr>
        <xdr:cNvPr id="2" name="正方形/長方形 1">
          <a:extLst>
            <a:ext uri="{FF2B5EF4-FFF2-40B4-BE49-F238E27FC236}">
              <a16:creationId xmlns:a16="http://schemas.microsoft.com/office/drawing/2014/main" id="{B39ABB16-A455-4A64-88D7-0A76C5C78210}"/>
            </a:ext>
          </a:extLst>
        </xdr:cNvPr>
        <xdr:cNvSpPr/>
      </xdr:nvSpPr>
      <xdr:spPr>
        <a:xfrm>
          <a:off x="5405438" y="3143250"/>
          <a:ext cx="4599269" cy="7315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tx1"/>
              </a:solidFill>
              <a:latin typeface="ＭＳ 明朝" panose="02020609040205080304" pitchFamily="17" charset="-128"/>
              <a:ea typeface="ＭＳ 明朝" panose="02020609040205080304" pitchFamily="17" charset="-128"/>
            </a:rPr>
            <a:t>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ep03/SharedFolder/4000_&#32076;&#29702;&#22865;&#32004;&#29677;/&#32076;&#29702;&#32207;&#25324;&#12539;&#22865;&#32004;&#65297;&#12539;&#22865;&#32004;&#65298;/&#32076;&#29702;&#32207;&#25324;&#20418;/00&#32068;&#32340;&#21442;&#32771;&#36039;&#26009;&#12501;&#12457;&#12523;&#12480;/02&#20491;&#21029;&#20107;&#38917;/&#20837;&#26413;&#31561;&#30435;&#35222;&#22996;&#21729;&#20250;/&#21508;&#24180;&#24230;&#20250;&#35696;/05&#24180;&#24230;&#31532;2&#22238;/02_&#22865;&#32004;&#19968;&#35239;&#34920;/01%20&#27096;&#24335;/01%20&#22865;&#32004;&#19968;&#35239;&#34920;/&#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3"/>
  <sheetViews>
    <sheetView tabSelected="1" view="pageBreakPreview" zoomScale="70" zoomScaleNormal="100" zoomScaleSheetLayoutView="70" workbookViewId="0"/>
  </sheetViews>
  <sheetFormatPr defaultColWidth="9" defaultRowHeight="13" x14ac:dyDescent="0.2"/>
  <cols>
    <col min="1" max="1" width="28.54296875" style="1" customWidth="1"/>
    <col min="2" max="2" width="28.54296875" style="6" customWidth="1"/>
    <col min="3" max="3" width="19.08984375" style="1" customWidth="1"/>
    <col min="4" max="4" width="28.54296875" style="1" customWidth="1"/>
    <col min="5" max="6" width="19.08984375" style="1" customWidth="1"/>
    <col min="7" max="7" width="19.08984375" style="6" customWidth="1"/>
    <col min="8" max="8" width="19.08984375" style="1" customWidth="1"/>
    <col min="9" max="9" width="7.36328125" style="1" customWidth="1"/>
    <col min="10" max="10" width="6.36328125" style="1" customWidth="1"/>
    <col min="11" max="11" width="16.36328125" style="1" customWidth="1"/>
    <col min="12" max="16384" width="9" style="1"/>
  </cols>
  <sheetData>
    <row r="1" spans="1:11" ht="14" x14ac:dyDescent="0.2">
      <c r="A1" s="24" t="s">
        <v>17</v>
      </c>
    </row>
    <row r="2" spans="1:11" ht="16.5" x14ac:dyDescent="0.2">
      <c r="A2" s="73" t="s">
        <v>13</v>
      </c>
      <c r="B2" s="74"/>
      <c r="C2" s="74"/>
      <c r="D2" s="74"/>
      <c r="E2" s="74"/>
      <c r="F2" s="74"/>
      <c r="G2" s="74"/>
      <c r="H2" s="74"/>
      <c r="I2" s="74"/>
      <c r="J2" s="74"/>
      <c r="K2" s="74"/>
    </row>
    <row r="4" spans="1:11" s="24" customFormat="1" ht="21" customHeight="1" x14ac:dyDescent="0.2">
      <c r="A4" s="24" t="s">
        <v>272</v>
      </c>
      <c r="B4" s="25"/>
      <c r="G4" s="25"/>
      <c r="K4" s="26" t="s">
        <v>35</v>
      </c>
    </row>
    <row r="5" spans="1:11" s="23" customFormat="1" ht="86.25" customHeight="1" x14ac:dyDescent="0.2">
      <c r="A5" s="22" t="s">
        <v>267</v>
      </c>
      <c r="B5" s="22" t="s">
        <v>268</v>
      </c>
      <c r="C5" s="22" t="s">
        <v>2</v>
      </c>
      <c r="D5" s="22" t="s">
        <v>269</v>
      </c>
      <c r="E5" s="22" t="s">
        <v>22</v>
      </c>
      <c r="F5" s="22" t="s">
        <v>270</v>
      </c>
      <c r="G5" s="22" t="s">
        <v>4</v>
      </c>
      <c r="H5" s="22" t="s">
        <v>0</v>
      </c>
      <c r="I5" s="22" t="s">
        <v>5</v>
      </c>
      <c r="J5" s="22" t="s">
        <v>18</v>
      </c>
      <c r="K5" s="22" t="s">
        <v>1</v>
      </c>
    </row>
    <row r="6" spans="1:11" s="20" customFormat="1" ht="89.5" customHeight="1" x14ac:dyDescent="0.2">
      <c r="A6" s="11"/>
      <c r="B6" s="12"/>
      <c r="C6" s="13"/>
      <c r="D6" s="11"/>
      <c r="E6" s="14"/>
      <c r="F6" s="15"/>
      <c r="G6" s="16"/>
      <c r="H6" s="16"/>
      <c r="I6" s="17"/>
      <c r="J6" s="18"/>
      <c r="K6" s="19"/>
    </row>
    <row r="7" spans="1:11" s="20" customFormat="1" ht="89.5" customHeight="1" x14ac:dyDescent="0.2">
      <c r="A7" s="11"/>
      <c r="B7" s="12"/>
      <c r="C7" s="13"/>
      <c r="D7" s="11"/>
      <c r="E7" s="14"/>
      <c r="F7" s="15"/>
      <c r="G7" s="16"/>
      <c r="H7" s="16"/>
      <c r="I7" s="17"/>
      <c r="J7" s="18"/>
      <c r="K7" s="19"/>
    </row>
    <row r="8" spans="1:11" s="20" customFormat="1" ht="89.5" customHeight="1" x14ac:dyDescent="0.2">
      <c r="A8" s="11"/>
      <c r="B8" s="12"/>
      <c r="C8" s="13"/>
      <c r="D8" s="11"/>
      <c r="E8" s="14"/>
      <c r="F8" s="15"/>
      <c r="G8" s="16"/>
      <c r="H8" s="16"/>
      <c r="I8" s="17"/>
      <c r="J8" s="18"/>
      <c r="K8" s="19"/>
    </row>
    <row r="9" spans="1:11" s="20" customFormat="1" ht="89.5" customHeight="1" x14ac:dyDescent="0.2">
      <c r="A9" s="11"/>
      <c r="B9" s="12"/>
      <c r="C9" s="13"/>
      <c r="D9" s="11"/>
      <c r="E9" s="14"/>
      <c r="F9" s="15"/>
      <c r="G9" s="16"/>
      <c r="H9" s="16"/>
      <c r="I9" s="17"/>
      <c r="J9" s="18"/>
      <c r="K9" s="19"/>
    </row>
    <row r="10" spans="1:11" s="20" customFormat="1" ht="89.5" customHeight="1" x14ac:dyDescent="0.2">
      <c r="A10" s="11"/>
      <c r="B10" s="12"/>
      <c r="C10" s="13"/>
      <c r="D10" s="11"/>
      <c r="E10" s="14"/>
      <c r="F10" s="15"/>
      <c r="G10" s="16"/>
      <c r="H10" s="16"/>
      <c r="I10" s="17"/>
      <c r="J10" s="18"/>
      <c r="K10" s="19"/>
    </row>
    <row r="11" spans="1:11" ht="6" customHeight="1" x14ac:dyDescent="0.2"/>
    <row r="12" spans="1:11" s="24" customFormat="1" ht="14" x14ac:dyDescent="0.2">
      <c r="A12" s="75" t="s">
        <v>12</v>
      </c>
      <c r="B12" s="76"/>
      <c r="C12" s="76"/>
      <c r="D12" s="76"/>
      <c r="E12" s="76"/>
      <c r="F12" s="76"/>
      <c r="G12" s="76"/>
      <c r="H12" s="76"/>
      <c r="I12" s="76"/>
      <c r="J12" s="76"/>
      <c r="K12" s="76"/>
    </row>
    <row r="13" spans="1:11" s="24" customFormat="1" ht="14" x14ac:dyDescent="0.2">
      <c r="A13" s="24" t="s">
        <v>11</v>
      </c>
      <c r="B13" s="25"/>
      <c r="G13" s="25"/>
    </row>
  </sheetData>
  <mergeCells count="2">
    <mergeCell ref="A2:K2"/>
    <mergeCell ref="A12:K12"/>
  </mergeCells>
  <phoneticPr fontId="2"/>
  <printOptions horizontalCentered="1"/>
  <pageMargins left="0.59055118110236227" right="0.59055118110236227" top="0.35433070866141736" bottom="0.23622047244094491" header="0.35433070866141736" footer="0.31496062992125984"/>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7"/>
  <sheetViews>
    <sheetView view="pageBreakPreview" zoomScale="70" zoomScaleNormal="100" zoomScaleSheetLayoutView="70" workbookViewId="0"/>
  </sheetViews>
  <sheetFormatPr defaultColWidth="9" defaultRowHeight="13" x14ac:dyDescent="0.2"/>
  <cols>
    <col min="1" max="1" width="28.26953125" style="1" customWidth="1"/>
    <col min="2" max="2" width="28.26953125" style="6" customWidth="1"/>
    <col min="3" max="3" width="20.90625" style="1" customWidth="1"/>
    <col min="4" max="4" width="28.26953125" style="1" customWidth="1"/>
    <col min="5" max="7" width="18.81640625" style="1" customWidth="1"/>
    <col min="8" max="8" width="18.81640625" style="6" customWidth="1"/>
    <col min="9" max="9" width="8" style="6" customWidth="1"/>
    <col min="10" max="10" width="6.453125" style="1" bestFit="1" customWidth="1"/>
    <col min="11" max="11" width="6.453125" style="1" customWidth="1"/>
    <col min="12" max="12" width="17.36328125" style="1" customWidth="1"/>
    <col min="13" max="16384" width="9" style="1"/>
  </cols>
  <sheetData>
    <row r="1" spans="1:13" s="24" customFormat="1" ht="14" x14ac:dyDescent="0.2">
      <c r="A1" s="24" t="s">
        <v>14</v>
      </c>
      <c r="B1" s="25"/>
      <c r="H1" s="25"/>
      <c r="I1" s="25"/>
    </row>
    <row r="2" spans="1:13" ht="16.5" x14ac:dyDescent="0.2">
      <c r="A2" s="73" t="s">
        <v>8</v>
      </c>
      <c r="B2" s="73"/>
      <c r="C2" s="73"/>
      <c r="D2" s="73"/>
      <c r="E2" s="73"/>
      <c r="F2" s="73"/>
      <c r="G2" s="73"/>
      <c r="H2" s="73"/>
      <c r="I2" s="73"/>
      <c r="J2" s="73"/>
      <c r="K2" s="73"/>
      <c r="L2" s="73"/>
    </row>
    <row r="4" spans="1:13" s="24" customFormat="1" ht="21" customHeight="1" x14ac:dyDescent="0.2">
      <c r="A4" s="24" t="s">
        <v>272</v>
      </c>
      <c r="B4" s="25"/>
      <c r="H4" s="25"/>
      <c r="I4" s="25"/>
      <c r="L4" s="26" t="str">
        <f>'別記様式 2'!K4</f>
        <v>（審議対象期間　令和5年7月1日～令和5年9月30日）</v>
      </c>
    </row>
    <row r="5" spans="1:13" s="23" customFormat="1" ht="90" customHeight="1" x14ac:dyDescent="0.2">
      <c r="A5" s="22" t="s">
        <v>24</v>
      </c>
      <c r="B5" s="22" t="s">
        <v>271</v>
      </c>
      <c r="C5" s="22" t="s">
        <v>2</v>
      </c>
      <c r="D5" s="22" t="s">
        <v>23</v>
      </c>
      <c r="E5" s="22" t="s">
        <v>22</v>
      </c>
      <c r="F5" s="22" t="s">
        <v>6</v>
      </c>
      <c r="G5" s="22" t="s">
        <v>4</v>
      </c>
      <c r="H5" s="22" t="s">
        <v>0</v>
      </c>
      <c r="I5" s="22" t="s">
        <v>5</v>
      </c>
      <c r="J5" s="22" t="s">
        <v>18</v>
      </c>
      <c r="K5" s="22" t="s">
        <v>7</v>
      </c>
      <c r="L5" s="22" t="s">
        <v>1</v>
      </c>
    </row>
    <row r="6" spans="1:13" s="5" customFormat="1" ht="93" customHeight="1" x14ac:dyDescent="0.2">
      <c r="A6" s="2"/>
      <c r="B6" s="4"/>
      <c r="C6" s="3"/>
      <c r="D6" s="2"/>
      <c r="E6" s="2"/>
      <c r="F6" s="2"/>
      <c r="G6" s="2"/>
      <c r="H6" s="4"/>
      <c r="I6" s="4"/>
      <c r="J6" s="3"/>
      <c r="K6" s="3"/>
      <c r="L6" s="2"/>
    </row>
    <row r="7" spans="1:13" s="5" customFormat="1" ht="93" customHeight="1" x14ac:dyDescent="0.2">
      <c r="A7" s="2"/>
      <c r="B7" s="4"/>
      <c r="C7" s="3"/>
      <c r="D7" s="2"/>
      <c r="E7" s="2"/>
      <c r="F7" s="2"/>
      <c r="G7" s="2"/>
      <c r="H7" s="4"/>
      <c r="I7" s="4"/>
      <c r="J7" s="3"/>
      <c r="K7" s="3"/>
      <c r="L7" s="2"/>
    </row>
    <row r="8" spans="1:13" s="5" customFormat="1" ht="93" customHeight="1" x14ac:dyDescent="0.2">
      <c r="A8" s="2"/>
      <c r="B8" s="4"/>
      <c r="C8" s="3"/>
      <c r="D8" s="2"/>
      <c r="E8" s="2"/>
      <c r="F8" s="2"/>
      <c r="G8" s="2"/>
      <c r="H8" s="4"/>
      <c r="I8" s="4"/>
      <c r="J8" s="3"/>
      <c r="K8" s="3"/>
      <c r="L8" s="2"/>
    </row>
    <row r="9" spans="1:13" s="5" customFormat="1" ht="93" customHeight="1" x14ac:dyDescent="0.2">
      <c r="A9" s="2"/>
      <c r="B9" s="4"/>
      <c r="C9" s="3"/>
      <c r="D9" s="2"/>
      <c r="E9" s="2"/>
      <c r="F9" s="2"/>
      <c r="G9" s="2"/>
      <c r="H9" s="4"/>
      <c r="I9" s="4"/>
      <c r="J9" s="3"/>
      <c r="K9" s="3"/>
      <c r="L9" s="2"/>
    </row>
    <row r="10" spans="1:13" s="5" customFormat="1" ht="93" customHeight="1" x14ac:dyDescent="0.2">
      <c r="A10" s="2"/>
      <c r="B10" s="4"/>
      <c r="C10" s="3"/>
      <c r="D10" s="2"/>
      <c r="E10" s="2"/>
      <c r="F10" s="2"/>
      <c r="G10" s="2"/>
      <c r="H10" s="4"/>
      <c r="I10" s="4"/>
      <c r="J10" s="3"/>
      <c r="K10" s="3"/>
      <c r="L10" s="2"/>
    </row>
    <row r="11" spans="1:13" x14ac:dyDescent="0.2">
      <c r="D11" s="8"/>
      <c r="E11" s="10"/>
      <c r="J11" s="9"/>
    </row>
    <row r="12" spans="1:13" s="24" customFormat="1" ht="25.5" customHeight="1" x14ac:dyDescent="0.2">
      <c r="A12" s="75" t="s">
        <v>12</v>
      </c>
      <c r="B12" s="76"/>
      <c r="C12" s="76"/>
      <c r="D12" s="76"/>
      <c r="E12" s="76"/>
      <c r="F12" s="76"/>
      <c r="G12" s="76"/>
      <c r="H12" s="76"/>
      <c r="I12" s="76"/>
      <c r="J12" s="76"/>
      <c r="K12" s="76"/>
      <c r="L12" s="76"/>
    </row>
    <row r="13" spans="1:13" s="24" customFormat="1" ht="30" customHeight="1" x14ac:dyDescent="0.2">
      <c r="A13" s="77" t="s">
        <v>33</v>
      </c>
      <c r="B13" s="78"/>
      <c r="C13" s="78"/>
      <c r="D13" s="78"/>
      <c r="E13" s="78"/>
      <c r="F13" s="78"/>
      <c r="G13" s="78"/>
      <c r="H13" s="78"/>
      <c r="I13" s="78"/>
      <c r="J13" s="78"/>
      <c r="K13" s="78"/>
    </row>
    <row r="14" spans="1:13" s="24" customFormat="1" ht="26.25" customHeight="1" x14ac:dyDescent="0.2">
      <c r="A14" s="24" t="s">
        <v>20</v>
      </c>
      <c r="B14" s="25"/>
      <c r="H14" s="25"/>
      <c r="I14" s="25"/>
      <c r="L14" s="28"/>
      <c r="M14" s="27"/>
    </row>
    <row r="15" spans="1:13" s="24" customFormat="1" ht="26.25" customHeight="1" x14ac:dyDescent="0.2">
      <c r="A15" s="24" t="s">
        <v>19</v>
      </c>
      <c r="B15" s="25"/>
      <c r="H15" s="25"/>
      <c r="I15" s="25"/>
      <c r="L15" s="28"/>
      <c r="M15" s="27"/>
    </row>
    <row r="17" spans="4:5" x14ac:dyDescent="0.2">
      <c r="D17" s="7"/>
      <c r="E17" s="7"/>
    </row>
  </sheetData>
  <mergeCells count="3">
    <mergeCell ref="A2:L2"/>
    <mergeCell ref="A13:K13"/>
    <mergeCell ref="A12:L12"/>
  </mergeCells>
  <phoneticPr fontId="2"/>
  <printOptions horizontalCentered="1"/>
  <pageMargins left="0.59055118110236227" right="0.59055118110236227" top="0.35433070866141736" bottom="0.23622047244094491" header="0.35433070866141736" footer="0.31496062992125984"/>
  <pageSetup paperSize="9"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77"/>
  <sheetViews>
    <sheetView view="pageBreakPreview" zoomScale="70" zoomScaleNormal="100" zoomScaleSheetLayoutView="70" workbookViewId="0"/>
  </sheetViews>
  <sheetFormatPr defaultColWidth="9" defaultRowHeight="13" x14ac:dyDescent="0.2"/>
  <cols>
    <col min="1" max="1" width="28.26953125" style="1" customWidth="1"/>
    <col min="2" max="2" width="28.26953125" style="6" customWidth="1"/>
    <col min="3" max="3" width="19.1796875" style="1" customWidth="1"/>
    <col min="4" max="4" width="28.26953125" style="1" customWidth="1"/>
    <col min="5" max="6" width="19.1796875" style="1" customWidth="1"/>
    <col min="7" max="7" width="19.1796875" style="6" customWidth="1"/>
    <col min="8" max="8" width="19.1796875" style="1" customWidth="1"/>
    <col min="9" max="9" width="7.453125" style="1" bestFit="1" customWidth="1"/>
    <col min="10" max="10" width="6.6328125" style="1" bestFit="1" customWidth="1"/>
    <col min="11" max="11" width="19" style="6" customWidth="1"/>
    <col min="12" max="16384" width="9" style="1"/>
  </cols>
  <sheetData>
    <row r="1" spans="1:11" s="24" customFormat="1" ht="14" x14ac:dyDescent="0.2">
      <c r="A1" s="24" t="s">
        <v>15</v>
      </c>
      <c r="B1" s="25"/>
      <c r="G1" s="25"/>
      <c r="K1" s="25"/>
    </row>
    <row r="2" spans="1:11" s="29" customFormat="1" ht="16.5" x14ac:dyDescent="0.2">
      <c r="A2" s="73" t="s">
        <v>9</v>
      </c>
      <c r="B2" s="73"/>
      <c r="C2" s="73"/>
      <c r="D2" s="73"/>
      <c r="E2" s="73"/>
      <c r="F2" s="73"/>
      <c r="G2" s="73"/>
      <c r="H2" s="73"/>
      <c r="I2" s="73"/>
      <c r="J2" s="73"/>
      <c r="K2" s="73"/>
    </row>
    <row r="4" spans="1:11" s="24" customFormat="1" ht="21" customHeight="1" x14ac:dyDescent="0.2">
      <c r="A4" s="24" t="s">
        <v>272</v>
      </c>
      <c r="B4" s="25"/>
      <c r="G4" s="25"/>
      <c r="K4" s="26" t="str">
        <f>'別記様式 2'!K4</f>
        <v>（審議対象期間　令和5年7月1日～令和5年9月30日）</v>
      </c>
    </row>
    <row r="5" spans="1:11" s="23" customFormat="1" ht="90" customHeight="1" x14ac:dyDescent="0.2">
      <c r="A5" s="22" t="s">
        <v>3</v>
      </c>
      <c r="B5" s="22" t="s">
        <v>268</v>
      </c>
      <c r="C5" s="22" t="s">
        <v>2</v>
      </c>
      <c r="D5" s="22" t="s">
        <v>269</v>
      </c>
      <c r="E5" s="22" t="s">
        <v>22</v>
      </c>
      <c r="F5" s="22" t="s">
        <v>270</v>
      </c>
      <c r="G5" s="22" t="s">
        <v>4</v>
      </c>
      <c r="H5" s="22" t="s">
        <v>0</v>
      </c>
      <c r="I5" s="22" t="s">
        <v>5</v>
      </c>
      <c r="J5" s="22" t="s">
        <v>18</v>
      </c>
      <c r="K5" s="22" t="s">
        <v>1</v>
      </c>
    </row>
    <row r="6" spans="1:11" s="23" customFormat="1" ht="112.5" customHeight="1" x14ac:dyDescent="0.2">
      <c r="A6" s="46" t="s">
        <v>292</v>
      </c>
      <c r="B6" s="47" t="s">
        <v>37</v>
      </c>
      <c r="C6" s="48">
        <v>45121</v>
      </c>
      <c r="D6" s="46" t="s">
        <v>38</v>
      </c>
      <c r="E6" s="49">
        <v>1010001110829</v>
      </c>
      <c r="F6" s="50" t="s">
        <v>39</v>
      </c>
      <c r="G6" s="51" t="s">
        <v>40</v>
      </c>
      <c r="H6" s="51">
        <v>131494000</v>
      </c>
      <c r="I6" s="30" t="s">
        <v>95</v>
      </c>
      <c r="J6" s="18">
        <v>1</v>
      </c>
      <c r="K6" s="52"/>
    </row>
    <row r="7" spans="1:11" s="23" customFormat="1" ht="112.5" customHeight="1" x14ac:dyDescent="0.2">
      <c r="A7" s="46" t="s">
        <v>41</v>
      </c>
      <c r="B7" s="47" t="s">
        <v>37</v>
      </c>
      <c r="C7" s="48">
        <v>45125</v>
      </c>
      <c r="D7" s="46" t="s">
        <v>42</v>
      </c>
      <c r="E7" s="49" t="s">
        <v>43</v>
      </c>
      <c r="F7" s="50" t="s">
        <v>44</v>
      </c>
      <c r="G7" s="51" t="s">
        <v>40</v>
      </c>
      <c r="H7" s="51">
        <v>5591076</v>
      </c>
      <c r="I7" s="30" t="s">
        <v>95</v>
      </c>
      <c r="J7" s="18">
        <v>1</v>
      </c>
      <c r="K7" s="52"/>
    </row>
    <row r="8" spans="1:11" s="23" customFormat="1" ht="112.5" customHeight="1" x14ac:dyDescent="0.2">
      <c r="A8" s="46" t="s">
        <v>45</v>
      </c>
      <c r="B8" s="47" t="s">
        <v>37</v>
      </c>
      <c r="C8" s="48">
        <v>45125</v>
      </c>
      <c r="D8" s="46" t="s">
        <v>46</v>
      </c>
      <c r="E8" s="49" t="s">
        <v>47</v>
      </c>
      <c r="F8" s="50" t="s">
        <v>44</v>
      </c>
      <c r="G8" s="51" t="s">
        <v>40</v>
      </c>
      <c r="H8" s="51">
        <v>4523621</v>
      </c>
      <c r="I8" s="30" t="s">
        <v>95</v>
      </c>
      <c r="J8" s="18">
        <v>2</v>
      </c>
      <c r="K8" s="52"/>
    </row>
    <row r="9" spans="1:11" s="23" customFormat="1" ht="112.5" customHeight="1" x14ac:dyDescent="0.2">
      <c r="A9" s="46" t="s">
        <v>48</v>
      </c>
      <c r="B9" s="47" t="s">
        <v>37</v>
      </c>
      <c r="C9" s="48">
        <v>45125</v>
      </c>
      <c r="D9" s="46" t="s">
        <v>42</v>
      </c>
      <c r="E9" s="49" t="s">
        <v>43</v>
      </c>
      <c r="F9" s="50" t="s">
        <v>44</v>
      </c>
      <c r="G9" s="51" t="s">
        <v>40</v>
      </c>
      <c r="H9" s="51">
        <v>5353856</v>
      </c>
      <c r="I9" s="30" t="s">
        <v>95</v>
      </c>
      <c r="J9" s="18">
        <v>1</v>
      </c>
      <c r="K9" s="52"/>
    </row>
    <row r="10" spans="1:11" s="23" customFormat="1" ht="112.5" customHeight="1" x14ac:dyDescent="0.2">
      <c r="A10" s="46" t="s">
        <v>49</v>
      </c>
      <c r="B10" s="47" t="s">
        <v>37</v>
      </c>
      <c r="C10" s="48">
        <v>45125</v>
      </c>
      <c r="D10" s="46" t="s">
        <v>42</v>
      </c>
      <c r="E10" s="49" t="s">
        <v>43</v>
      </c>
      <c r="F10" s="50" t="s">
        <v>44</v>
      </c>
      <c r="G10" s="51" t="s">
        <v>40</v>
      </c>
      <c r="H10" s="51">
        <v>4992036</v>
      </c>
      <c r="I10" s="30" t="s">
        <v>95</v>
      </c>
      <c r="J10" s="18">
        <v>1</v>
      </c>
      <c r="K10" s="52"/>
    </row>
    <row r="11" spans="1:11" s="23" customFormat="1" ht="112.5" customHeight="1" x14ac:dyDescent="0.2">
      <c r="A11" s="46" t="s">
        <v>50</v>
      </c>
      <c r="B11" s="47" t="s">
        <v>37</v>
      </c>
      <c r="C11" s="48">
        <v>45125</v>
      </c>
      <c r="D11" s="46" t="s">
        <v>51</v>
      </c>
      <c r="E11" s="49">
        <v>6011101030094</v>
      </c>
      <c r="F11" s="50" t="s">
        <v>44</v>
      </c>
      <c r="G11" s="51" t="s">
        <v>40</v>
      </c>
      <c r="H11" s="51">
        <v>8800000</v>
      </c>
      <c r="I11" s="30" t="s">
        <v>95</v>
      </c>
      <c r="J11" s="18">
        <v>1</v>
      </c>
      <c r="K11" s="52"/>
    </row>
    <row r="12" spans="1:11" s="23" customFormat="1" ht="112.5" customHeight="1" x14ac:dyDescent="0.2">
      <c r="A12" s="46" t="s">
        <v>52</v>
      </c>
      <c r="B12" s="47" t="s">
        <v>37</v>
      </c>
      <c r="C12" s="48">
        <v>45125</v>
      </c>
      <c r="D12" s="46" t="s">
        <v>53</v>
      </c>
      <c r="E12" s="49" t="s">
        <v>54</v>
      </c>
      <c r="F12" s="50" t="s">
        <v>44</v>
      </c>
      <c r="G12" s="51" t="s">
        <v>40</v>
      </c>
      <c r="H12" s="51">
        <v>2088240</v>
      </c>
      <c r="I12" s="30" t="s">
        <v>95</v>
      </c>
      <c r="J12" s="18">
        <v>4</v>
      </c>
      <c r="K12" s="52"/>
    </row>
    <row r="13" spans="1:11" s="23" customFormat="1" ht="112.5" customHeight="1" x14ac:dyDescent="0.2">
      <c r="A13" s="46" t="s">
        <v>55</v>
      </c>
      <c r="B13" s="47" t="s">
        <v>37</v>
      </c>
      <c r="C13" s="48">
        <v>45128</v>
      </c>
      <c r="D13" s="46" t="s">
        <v>56</v>
      </c>
      <c r="E13" s="49">
        <v>2700150006311</v>
      </c>
      <c r="F13" s="50" t="s">
        <v>39</v>
      </c>
      <c r="G13" s="51" t="s">
        <v>40</v>
      </c>
      <c r="H13" s="51">
        <v>156151600</v>
      </c>
      <c r="I13" s="30" t="s">
        <v>95</v>
      </c>
      <c r="J13" s="18">
        <v>2</v>
      </c>
      <c r="K13" s="52"/>
    </row>
    <row r="14" spans="1:11" s="23" customFormat="1" ht="112.5" customHeight="1" x14ac:dyDescent="0.2">
      <c r="A14" s="46" t="s">
        <v>57</v>
      </c>
      <c r="B14" s="47" t="s">
        <v>37</v>
      </c>
      <c r="C14" s="48">
        <v>45128</v>
      </c>
      <c r="D14" s="46" t="s">
        <v>58</v>
      </c>
      <c r="E14" s="49" t="s">
        <v>59</v>
      </c>
      <c r="F14" s="50" t="s">
        <v>44</v>
      </c>
      <c r="G14" s="51" t="s">
        <v>40</v>
      </c>
      <c r="H14" s="51" t="s">
        <v>60</v>
      </c>
      <c r="I14" s="30" t="s">
        <v>95</v>
      </c>
      <c r="J14" s="18">
        <v>1</v>
      </c>
      <c r="K14" s="52" t="s">
        <v>273</v>
      </c>
    </row>
    <row r="15" spans="1:11" s="23" customFormat="1" ht="112.5" customHeight="1" x14ac:dyDescent="0.2">
      <c r="A15" s="46" t="s">
        <v>61</v>
      </c>
      <c r="B15" s="47" t="s">
        <v>37</v>
      </c>
      <c r="C15" s="48">
        <v>45132</v>
      </c>
      <c r="D15" s="46" t="s">
        <v>62</v>
      </c>
      <c r="E15" s="49">
        <v>4010002039073</v>
      </c>
      <c r="F15" s="50" t="s">
        <v>44</v>
      </c>
      <c r="G15" s="51" t="s">
        <v>40</v>
      </c>
      <c r="H15" s="51">
        <v>28376894</v>
      </c>
      <c r="I15" s="30" t="s">
        <v>95</v>
      </c>
      <c r="J15" s="18">
        <v>3</v>
      </c>
      <c r="K15" s="52"/>
    </row>
    <row r="16" spans="1:11" s="23" customFormat="1" ht="112.5" customHeight="1" x14ac:dyDescent="0.2">
      <c r="A16" s="46" t="s">
        <v>63</v>
      </c>
      <c r="B16" s="47" t="s">
        <v>37</v>
      </c>
      <c r="C16" s="48">
        <v>45132</v>
      </c>
      <c r="D16" s="46" t="s">
        <v>64</v>
      </c>
      <c r="E16" s="49" t="s">
        <v>65</v>
      </c>
      <c r="F16" s="50" t="s">
        <v>44</v>
      </c>
      <c r="G16" s="51" t="s">
        <v>40</v>
      </c>
      <c r="H16" s="51">
        <v>3493380</v>
      </c>
      <c r="I16" s="30" t="s">
        <v>95</v>
      </c>
      <c r="J16" s="18">
        <v>2</v>
      </c>
      <c r="K16" s="52"/>
    </row>
    <row r="17" spans="1:11" s="23" customFormat="1" ht="112.5" customHeight="1" x14ac:dyDescent="0.2">
      <c r="A17" s="46" t="s">
        <v>66</v>
      </c>
      <c r="B17" s="47" t="s">
        <v>37</v>
      </c>
      <c r="C17" s="48">
        <v>45135</v>
      </c>
      <c r="D17" s="46" t="s">
        <v>67</v>
      </c>
      <c r="E17" s="49">
        <v>3010401009875</v>
      </c>
      <c r="F17" s="50" t="s">
        <v>44</v>
      </c>
      <c r="G17" s="51" t="s">
        <v>40</v>
      </c>
      <c r="H17" s="51">
        <v>1850200</v>
      </c>
      <c r="I17" s="30" t="s">
        <v>95</v>
      </c>
      <c r="J17" s="18">
        <v>1</v>
      </c>
      <c r="K17" s="52"/>
    </row>
    <row r="18" spans="1:11" s="23" customFormat="1" ht="112.5" customHeight="1" x14ac:dyDescent="0.2">
      <c r="A18" s="53" t="s">
        <v>98</v>
      </c>
      <c r="B18" s="54" t="s">
        <v>37</v>
      </c>
      <c r="C18" s="55">
        <v>45140</v>
      </c>
      <c r="D18" s="53" t="s">
        <v>99</v>
      </c>
      <c r="E18" s="56">
        <v>8010401117533</v>
      </c>
      <c r="F18" s="57" t="s">
        <v>44</v>
      </c>
      <c r="G18" s="51" t="s">
        <v>40</v>
      </c>
      <c r="H18" s="51">
        <v>2171400</v>
      </c>
      <c r="I18" s="58" t="s">
        <v>100</v>
      </c>
      <c r="J18" s="18">
        <v>1</v>
      </c>
      <c r="K18" s="59"/>
    </row>
    <row r="19" spans="1:11" s="23" customFormat="1" ht="112.5" customHeight="1" x14ac:dyDescent="0.2">
      <c r="A19" s="53" t="s">
        <v>101</v>
      </c>
      <c r="B19" s="54" t="s">
        <v>37</v>
      </c>
      <c r="C19" s="55">
        <v>45142</v>
      </c>
      <c r="D19" s="53" t="s">
        <v>102</v>
      </c>
      <c r="E19" s="56">
        <v>3010401097680</v>
      </c>
      <c r="F19" s="57" t="s">
        <v>44</v>
      </c>
      <c r="G19" s="51" t="s">
        <v>40</v>
      </c>
      <c r="H19" s="51">
        <v>6600000</v>
      </c>
      <c r="I19" s="58" t="s">
        <v>100</v>
      </c>
      <c r="J19" s="18">
        <v>3</v>
      </c>
      <c r="K19" s="59"/>
    </row>
    <row r="20" spans="1:11" s="23" customFormat="1" ht="112.5" customHeight="1" x14ac:dyDescent="0.2">
      <c r="A20" s="53" t="s">
        <v>103</v>
      </c>
      <c r="B20" s="54" t="s">
        <v>37</v>
      </c>
      <c r="C20" s="55">
        <v>45146</v>
      </c>
      <c r="D20" s="53" t="s">
        <v>104</v>
      </c>
      <c r="E20" s="56">
        <v>4290001013423</v>
      </c>
      <c r="F20" s="57" t="s">
        <v>44</v>
      </c>
      <c r="G20" s="51" t="s">
        <v>40</v>
      </c>
      <c r="H20" s="51">
        <v>880000</v>
      </c>
      <c r="I20" s="58" t="s">
        <v>100</v>
      </c>
      <c r="J20" s="18">
        <v>4</v>
      </c>
      <c r="K20" s="59"/>
    </row>
    <row r="21" spans="1:11" s="23" customFormat="1" ht="112.5" customHeight="1" x14ac:dyDescent="0.2">
      <c r="A21" s="53" t="s">
        <v>105</v>
      </c>
      <c r="B21" s="54" t="s">
        <v>37</v>
      </c>
      <c r="C21" s="55">
        <v>45146</v>
      </c>
      <c r="D21" s="53" t="s">
        <v>106</v>
      </c>
      <c r="E21" s="56" t="s">
        <v>107</v>
      </c>
      <c r="F21" s="57" t="s">
        <v>44</v>
      </c>
      <c r="G21" s="51" t="s">
        <v>40</v>
      </c>
      <c r="H21" s="51" t="s">
        <v>108</v>
      </c>
      <c r="I21" s="58" t="s">
        <v>100</v>
      </c>
      <c r="J21" s="18">
        <v>2</v>
      </c>
      <c r="K21" s="59" t="s">
        <v>274</v>
      </c>
    </row>
    <row r="22" spans="1:11" s="23" customFormat="1" ht="112.5" customHeight="1" x14ac:dyDescent="0.2">
      <c r="A22" s="53" t="s">
        <v>109</v>
      </c>
      <c r="B22" s="54" t="s">
        <v>110</v>
      </c>
      <c r="C22" s="55">
        <v>45155</v>
      </c>
      <c r="D22" s="53" t="s">
        <v>111</v>
      </c>
      <c r="E22" s="56">
        <v>7120001042411</v>
      </c>
      <c r="F22" s="57" t="s">
        <v>44</v>
      </c>
      <c r="G22" s="51" t="s">
        <v>40</v>
      </c>
      <c r="H22" s="51">
        <v>10896644</v>
      </c>
      <c r="I22" s="58" t="s">
        <v>100</v>
      </c>
      <c r="J22" s="18">
        <v>2</v>
      </c>
      <c r="K22" s="59" t="s">
        <v>275</v>
      </c>
    </row>
    <row r="23" spans="1:11" s="23" customFormat="1" ht="112.5" customHeight="1" x14ac:dyDescent="0.2">
      <c r="A23" s="53" t="s">
        <v>112</v>
      </c>
      <c r="B23" s="54" t="s">
        <v>37</v>
      </c>
      <c r="C23" s="55">
        <v>45160</v>
      </c>
      <c r="D23" s="53" t="s">
        <v>102</v>
      </c>
      <c r="E23" s="56">
        <v>3010401097680</v>
      </c>
      <c r="F23" s="57" t="s">
        <v>44</v>
      </c>
      <c r="G23" s="51" t="s">
        <v>40</v>
      </c>
      <c r="H23" s="51">
        <v>3465000</v>
      </c>
      <c r="I23" s="58" t="s">
        <v>100</v>
      </c>
      <c r="J23" s="18">
        <v>3</v>
      </c>
      <c r="K23" s="59"/>
    </row>
    <row r="24" spans="1:11" s="23" customFormat="1" ht="112.5" customHeight="1" x14ac:dyDescent="0.2">
      <c r="A24" s="53" t="s">
        <v>113</v>
      </c>
      <c r="B24" s="54" t="s">
        <v>37</v>
      </c>
      <c r="C24" s="55">
        <v>45160</v>
      </c>
      <c r="D24" s="53" t="s">
        <v>114</v>
      </c>
      <c r="E24" s="56">
        <v>6011101002696</v>
      </c>
      <c r="F24" s="57" t="s">
        <v>44</v>
      </c>
      <c r="G24" s="51" t="s">
        <v>40</v>
      </c>
      <c r="H24" s="51">
        <v>31548000</v>
      </c>
      <c r="I24" s="58" t="s">
        <v>100</v>
      </c>
      <c r="J24" s="18">
        <v>5</v>
      </c>
      <c r="K24" s="59"/>
    </row>
    <row r="25" spans="1:11" s="23" customFormat="1" ht="112.5" customHeight="1" x14ac:dyDescent="0.2">
      <c r="A25" s="53" t="s">
        <v>115</v>
      </c>
      <c r="B25" s="54" t="s">
        <v>37</v>
      </c>
      <c r="C25" s="55">
        <v>45160</v>
      </c>
      <c r="D25" s="53" t="s">
        <v>116</v>
      </c>
      <c r="E25" s="56">
        <v>8010001128633</v>
      </c>
      <c r="F25" s="57" t="s">
        <v>44</v>
      </c>
      <c r="G25" s="51" t="s">
        <v>40</v>
      </c>
      <c r="H25" s="51">
        <v>2175580</v>
      </c>
      <c r="I25" s="58" t="s">
        <v>100</v>
      </c>
      <c r="J25" s="18">
        <v>9</v>
      </c>
      <c r="K25" s="59"/>
    </row>
    <row r="26" spans="1:11" s="23" customFormat="1" ht="112.5" customHeight="1" x14ac:dyDescent="0.2">
      <c r="A26" s="53" t="s">
        <v>117</v>
      </c>
      <c r="B26" s="54" t="s">
        <v>37</v>
      </c>
      <c r="C26" s="55">
        <v>45160</v>
      </c>
      <c r="D26" s="53" t="s">
        <v>118</v>
      </c>
      <c r="E26" s="56">
        <v>3030001010273</v>
      </c>
      <c r="F26" s="57" t="s">
        <v>44</v>
      </c>
      <c r="G26" s="51" t="s">
        <v>40</v>
      </c>
      <c r="H26" s="51">
        <v>21450000</v>
      </c>
      <c r="I26" s="58" t="s">
        <v>100</v>
      </c>
      <c r="J26" s="18">
        <v>2</v>
      </c>
      <c r="K26" s="59"/>
    </row>
    <row r="27" spans="1:11" s="23" customFormat="1" ht="112.5" customHeight="1" x14ac:dyDescent="0.2">
      <c r="A27" s="53" t="s">
        <v>119</v>
      </c>
      <c r="B27" s="54" t="s">
        <v>37</v>
      </c>
      <c r="C27" s="55">
        <v>45160</v>
      </c>
      <c r="D27" s="53" t="s">
        <v>120</v>
      </c>
      <c r="E27" s="56">
        <v>8012801006761</v>
      </c>
      <c r="F27" s="57" t="s">
        <v>44</v>
      </c>
      <c r="G27" s="51" t="s">
        <v>40</v>
      </c>
      <c r="H27" s="51">
        <v>36278000</v>
      </c>
      <c r="I27" s="58" t="s">
        <v>100</v>
      </c>
      <c r="J27" s="18">
        <v>2</v>
      </c>
      <c r="K27" s="59"/>
    </row>
    <row r="28" spans="1:11" s="23" customFormat="1" ht="112.5" customHeight="1" x14ac:dyDescent="0.2">
      <c r="A28" s="53" t="s">
        <v>121</v>
      </c>
      <c r="B28" s="54" t="s">
        <v>37</v>
      </c>
      <c r="C28" s="55">
        <v>45160</v>
      </c>
      <c r="D28" s="53" t="s">
        <v>122</v>
      </c>
      <c r="E28" s="56" t="s">
        <v>123</v>
      </c>
      <c r="F28" s="57" t="s">
        <v>44</v>
      </c>
      <c r="G28" s="51" t="s">
        <v>40</v>
      </c>
      <c r="H28" s="51">
        <v>2563000</v>
      </c>
      <c r="I28" s="58" t="s">
        <v>100</v>
      </c>
      <c r="J28" s="18">
        <v>3</v>
      </c>
      <c r="K28" s="59"/>
    </row>
    <row r="29" spans="1:11" s="23" customFormat="1" ht="112.5" customHeight="1" x14ac:dyDescent="0.2">
      <c r="A29" s="53" t="s">
        <v>124</v>
      </c>
      <c r="B29" s="54" t="s">
        <v>37</v>
      </c>
      <c r="C29" s="55">
        <v>45160</v>
      </c>
      <c r="D29" s="53" t="s">
        <v>42</v>
      </c>
      <c r="E29" s="56" t="s">
        <v>43</v>
      </c>
      <c r="F29" s="57" t="s">
        <v>44</v>
      </c>
      <c r="G29" s="51" t="s">
        <v>40</v>
      </c>
      <c r="H29" s="51">
        <v>2849332</v>
      </c>
      <c r="I29" s="58" t="s">
        <v>100</v>
      </c>
      <c r="J29" s="18">
        <v>1</v>
      </c>
      <c r="K29" s="59"/>
    </row>
    <row r="30" spans="1:11" s="23" customFormat="1" ht="112.5" customHeight="1" x14ac:dyDescent="0.2">
      <c r="A30" s="53" t="s">
        <v>125</v>
      </c>
      <c r="B30" s="54" t="s">
        <v>37</v>
      </c>
      <c r="C30" s="55">
        <v>45160</v>
      </c>
      <c r="D30" s="53" t="s">
        <v>46</v>
      </c>
      <c r="E30" s="56" t="s">
        <v>47</v>
      </c>
      <c r="F30" s="57" t="s">
        <v>44</v>
      </c>
      <c r="G30" s="51" t="s">
        <v>40</v>
      </c>
      <c r="H30" s="51">
        <v>4222889</v>
      </c>
      <c r="I30" s="58" t="s">
        <v>100</v>
      </c>
      <c r="J30" s="18">
        <v>2</v>
      </c>
      <c r="K30" s="59"/>
    </row>
    <row r="31" spans="1:11" s="23" customFormat="1" ht="112.5" customHeight="1" x14ac:dyDescent="0.2">
      <c r="A31" s="53" t="s">
        <v>126</v>
      </c>
      <c r="B31" s="54" t="s">
        <v>37</v>
      </c>
      <c r="C31" s="55">
        <v>45162</v>
      </c>
      <c r="D31" s="53" t="s">
        <v>127</v>
      </c>
      <c r="E31" s="56">
        <v>8080401002431</v>
      </c>
      <c r="F31" s="57" t="s">
        <v>39</v>
      </c>
      <c r="G31" s="51" t="s">
        <v>40</v>
      </c>
      <c r="H31" s="51">
        <v>158521960</v>
      </c>
      <c r="I31" s="58" t="s">
        <v>100</v>
      </c>
      <c r="J31" s="18">
        <v>1</v>
      </c>
      <c r="K31" s="59"/>
    </row>
    <row r="32" spans="1:11" s="23" customFormat="1" ht="112.5" customHeight="1" x14ac:dyDescent="0.2">
      <c r="A32" s="53" t="s">
        <v>128</v>
      </c>
      <c r="B32" s="54" t="s">
        <v>37</v>
      </c>
      <c r="C32" s="55">
        <v>45163</v>
      </c>
      <c r="D32" s="53" t="s">
        <v>129</v>
      </c>
      <c r="E32" s="56">
        <v>1010601027646</v>
      </c>
      <c r="F32" s="57" t="s">
        <v>44</v>
      </c>
      <c r="G32" s="51" t="s">
        <v>40</v>
      </c>
      <c r="H32" s="51">
        <v>33972587</v>
      </c>
      <c r="I32" s="58" t="s">
        <v>100</v>
      </c>
      <c r="J32" s="18">
        <v>2</v>
      </c>
      <c r="K32" s="59"/>
    </row>
    <row r="33" spans="1:11" s="23" customFormat="1" ht="112.5" customHeight="1" x14ac:dyDescent="0.2">
      <c r="A33" s="53" t="s">
        <v>130</v>
      </c>
      <c r="B33" s="54" t="s">
        <v>37</v>
      </c>
      <c r="C33" s="55">
        <v>45163</v>
      </c>
      <c r="D33" s="53" t="s">
        <v>67</v>
      </c>
      <c r="E33" s="56">
        <v>3010401009875</v>
      </c>
      <c r="F33" s="57" t="s">
        <v>44</v>
      </c>
      <c r="G33" s="51" t="s">
        <v>40</v>
      </c>
      <c r="H33" s="51">
        <v>41683836</v>
      </c>
      <c r="I33" s="58" t="s">
        <v>100</v>
      </c>
      <c r="J33" s="18">
        <v>3</v>
      </c>
      <c r="K33" s="59"/>
    </row>
    <row r="34" spans="1:11" s="23" customFormat="1" ht="112.5" customHeight="1" x14ac:dyDescent="0.2">
      <c r="A34" s="53" t="s">
        <v>131</v>
      </c>
      <c r="B34" s="54" t="s">
        <v>37</v>
      </c>
      <c r="C34" s="55">
        <v>45167</v>
      </c>
      <c r="D34" s="53" t="s">
        <v>132</v>
      </c>
      <c r="E34" s="56">
        <v>3010001071061</v>
      </c>
      <c r="F34" s="57" t="s">
        <v>44</v>
      </c>
      <c r="G34" s="51" t="s">
        <v>40</v>
      </c>
      <c r="H34" s="51">
        <v>2860000</v>
      </c>
      <c r="I34" s="58" t="s">
        <v>100</v>
      </c>
      <c r="J34" s="18">
        <v>9</v>
      </c>
      <c r="K34" s="59"/>
    </row>
    <row r="35" spans="1:11" s="23" customFormat="1" ht="112.5" customHeight="1" x14ac:dyDescent="0.2">
      <c r="A35" s="53" t="s">
        <v>133</v>
      </c>
      <c r="B35" s="54" t="s">
        <v>37</v>
      </c>
      <c r="C35" s="55">
        <v>45167</v>
      </c>
      <c r="D35" s="53" t="s">
        <v>134</v>
      </c>
      <c r="E35" s="56">
        <v>9122001004397</v>
      </c>
      <c r="F35" s="57" t="s">
        <v>44</v>
      </c>
      <c r="G35" s="51" t="s">
        <v>40</v>
      </c>
      <c r="H35" s="51">
        <v>36773000</v>
      </c>
      <c r="I35" s="58" t="s">
        <v>100</v>
      </c>
      <c r="J35" s="18">
        <v>2</v>
      </c>
      <c r="K35" s="59"/>
    </row>
    <row r="36" spans="1:11" s="23" customFormat="1" ht="112.5" customHeight="1" x14ac:dyDescent="0.2">
      <c r="A36" s="53" t="s">
        <v>135</v>
      </c>
      <c r="B36" s="54" t="s">
        <v>37</v>
      </c>
      <c r="C36" s="55">
        <v>45167</v>
      </c>
      <c r="D36" s="53" t="s">
        <v>136</v>
      </c>
      <c r="E36" s="56">
        <v>1010401006180</v>
      </c>
      <c r="F36" s="57" t="s">
        <v>44</v>
      </c>
      <c r="G36" s="51" t="s">
        <v>40</v>
      </c>
      <c r="H36" s="51">
        <v>22689205</v>
      </c>
      <c r="I36" s="58" t="s">
        <v>100</v>
      </c>
      <c r="J36" s="18">
        <v>2</v>
      </c>
      <c r="K36" s="59"/>
    </row>
    <row r="37" spans="1:11" s="23" customFormat="1" ht="112.5" customHeight="1" x14ac:dyDescent="0.2">
      <c r="A37" s="53" t="s">
        <v>137</v>
      </c>
      <c r="B37" s="54" t="s">
        <v>37</v>
      </c>
      <c r="C37" s="55">
        <v>45168</v>
      </c>
      <c r="D37" s="53" t="s">
        <v>138</v>
      </c>
      <c r="E37" s="56" t="s">
        <v>139</v>
      </c>
      <c r="F37" s="57" t="s">
        <v>44</v>
      </c>
      <c r="G37" s="51" t="s">
        <v>40</v>
      </c>
      <c r="H37" s="51" t="s">
        <v>140</v>
      </c>
      <c r="I37" s="58" t="s">
        <v>100</v>
      </c>
      <c r="J37" s="18">
        <v>2</v>
      </c>
      <c r="K37" s="59" t="s">
        <v>276</v>
      </c>
    </row>
    <row r="38" spans="1:11" s="23" customFormat="1" ht="112.5" customHeight="1" x14ac:dyDescent="0.2">
      <c r="A38" s="53" t="s">
        <v>141</v>
      </c>
      <c r="B38" s="54" t="s">
        <v>37</v>
      </c>
      <c r="C38" s="55">
        <v>45168</v>
      </c>
      <c r="D38" s="53" t="s">
        <v>142</v>
      </c>
      <c r="E38" s="56" t="s">
        <v>143</v>
      </c>
      <c r="F38" s="57" t="s">
        <v>44</v>
      </c>
      <c r="G38" s="51" t="s">
        <v>40</v>
      </c>
      <c r="H38" s="51" t="s">
        <v>144</v>
      </c>
      <c r="I38" s="58" t="s">
        <v>100</v>
      </c>
      <c r="J38" s="18">
        <v>1</v>
      </c>
      <c r="K38" s="59" t="s">
        <v>277</v>
      </c>
    </row>
    <row r="39" spans="1:11" s="23" customFormat="1" ht="112.5" customHeight="1" x14ac:dyDescent="0.2">
      <c r="A39" s="53" t="s">
        <v>145</v>
      </c>
      <c r="B39" s="54" t="s">
        <v>37</v>
      </c>
      <c r="C39" s="55">
        <v>45169</v>
      </c>
      <c r="D39" s="53" t="s">
        <v>146</v>
      </c>
      <c r="E39" s="56" t="s">
        <v>147</v>
      </c>
      <c r="F39" s="57" t="s">
        <v>44</v>
      </c>
      <c r="G39" s="51" t="s">
        <v>40</v>
      </c>
      <c r="H39" s="51" t="s">
        <v>148</v>
      </c>
      <c r="I39" s="58" t="s">
        <v>100</v>
      </c>
      <c r="J39" s="18">
        <v>6</v>
      </c>
      <c r="K39" s="59" t="s">
        <v>278</v>
      </c>
    </row>
    <row r="40" spans="1:11" s="23" customFormat="1" ht="112.5" customHeight="1" x14ac:dyDescent="0.2">
      <c r="A40" s="53" t="s">
        <v>149</v>
      </c>
      <c r="B40" s="54" t="s">
        <v>37</v>
      </c>
      <c r="C40" s="55">
        <v>45169</v>
      </c>
      <c r="D40" s="53" t="s">
        <v>150</v>
      </c>
      <c r="E40" s="56" t="s">
        <v>151</v>
      </c>
      <c r="F40" s="57" t="s">
        <v>44</v>
      </c>
      <c r="G40" s="51" t="s">
        <v>40</v>
      </c>
      <c r="H40" s="51" t="s">
        <v>152</v>
      </c>
      <c r="I40" s="58" t="s">
        <v>100</v>
      </c>
      <c r="J40" s="18">
        <v>6</v>
      </c>
      <c r="K40" s="59" t="s">
        <v>279</v>
      </c>
    </row>
    <row r="41" spans="1:11" s="23" customFormat="1" ht="112.5" customHeight="1" x14ac:dyDescent="0.2">
      <c r="A41" s="53" t="s">
        <v>153</v>
      </c>
      <c r="B41" s="54" t="s">
        <v>37</v>
      </c>
      <c r="C41" s="55">
        <v>45169</v>
      </c>
      <c r="D41" s="53" t="s">
        <v>154</v>
      </c>
      <c r="E41" s="56" t="s">
        <v>155</v>
      </c>
      <c r="F41" s="57" t="s">
        <v>44</v>
      </c>
      <c r="G41" s="51" t="s">
        <v>40</v>
      </c>
      <c r="H41" s="51" t="s">
        <v>156</v>
      </c>
      <c r="I41" s="58" t="s">
        <v>100</v>
      </c>
      <c r="J41" s="18">
        <v>6</v>
      </c>
      <c r="K41" s="59" t="s">
        <v>280</v>
      </c>
    </row>
    <row r="42" spans="1:11" s="23" customFormat="1" ht="112.5" customHeight="1" x14ac:dyDescent="0.2">
      <c r="A42" s="53" t="s">
        <v>157</v>
      </c>
      <c r="B42" s="54" t="s">
        <v>37</v>
      </c>
      <c r="C42" s="55">
        <v>45169</v>
      </c>
      <c r="D42" s="53" t="s">
        <v>154</v>
      </c>
      <c r="E42" s="56" t="s">
        <v>155</v>
      </c>
      <c r="F42" s="57" t="s">
        <v>44</v>
      </c>
      <c r="G42" s="51" t="s">
        <v>40</v>
      </c>
      <c r="H42" s="51" t="s">
        <v>156</v>
      </c>
      <c r="I42" s="58" t="s">
        <v>100</v>
      </c>
      <c r="J42" s="18">
        <v>6</v>
      </c>
      <c r="K42" s="59" t="s">
        <v>281</v>
      </c>
    </row>
    <row r="43" spans="1:11" s="23" customFormat="1" ht="112.5" customHeight="1" x14ac:dyDescent="0.2">
      <c r="A43" s="53" t="s">
        <v>158</v>
      </c>
      <c r="B43" s="54" t="s">
        <v>37</v>
      </c>
      <c r="C43" s="55">
        <v>45169</v>
      </c>
      <c r="D43" s="53" t="s">
        <v>146</v>
      </c>
      <c r="E43" s="56" t="s">
        <v>147</v>
      </c>
      <c r="F43" s="57" t="s">
        <v>44</v>
      </c>
      <c r="G43" s="51" t="s">
        <v>40</v>
      </c>
      <c r="H43" s="51" t="s">
        <v>156</v>
      </c>
      <c r="I43" s="58" t="s">
        <v>100</v>
      </c>
      <c r="J43" s="18">
        <v>5</v>
      </c>
      <c r="K43" s="59" t="s">
        <v>282</v>
      </c>
    </row>
    <row r="44" spans="1:11" s="23" customFormat="1" ht="112.5" customHeight="1" x14ac:dyDescent="0.2">
      <c r="A44" s="53" t="s">
        <v>159</v>
      </c>
      <c r="B44" s="54" t="s">
        <v>37</v>
      </c>
      <c r="C44" s="55">
        <v>45169</v>
      </c>
      <c r="D44" s="53" t="s">
        <v>160</v>
      </c>
      <c r="E44" s="56" t="s">
        <v>161</v>
      </c>
      <c r="F44" s="57" t="s">
        <v>44</v>
      </c>
      <c r="G44" s="51" t="s">
        <v>40</v>
      </c>
      <c r="H44" s="51" t="s">
        <v>162</v>
      </c>
      <c r="I44" s="58" t="s">
        <v>100</v>
      </c>
      <c r="J44" s="18">
        <v>2</v>
      </c>
      <c r="K44" s="59" t="s">
        <v>283</v>
      </c>
    </row>
    <row r="45" spans="1:11" s="23" customFormat="1" ht="112.5" customHeight="1" x14ac:dyDescent="0.2">
      <c r="A45" s="53" t="s">
        <v>163</v>
      </c>
      <c r="B45" s="54" t="s">
        <v>37</v>
      </c>
      <c r="C45" s="55">
        <v>45169</v>
      </c>
      <c r="D45" s="53" t="s">
        <v>160</v>
      </c>
      <c r="E45" s="56" t="s">
        <v>161</v>
      </c>
      <c r="F45" s="57" t="s">
        <v>44</v>
      </c>
      <c r="G45" s="51" t="s">
        <v>40</v>
      </c>
      <c r="H45" s="51" t="s">
        <v>164</v>
      </c>
      <c r="I45" s="58" t="s">
        <v>100</v>
      </c>
      <c r="J45" s="18">
        <v>2</v>
      </c>
      <c r="K45" s="59" t="s">
        <v>284</v>
      </c>
    </row>
    <row r="46" spans="1:11" s="23" customFormat="1" ht="112.5" customHeight="1" x14ac:dyDescent="0.2">
      <c r="A46" s="53" t="s">
        <v>179</v>
      </c>
      <c r="B46" s="54" t="s">
        <v>37</v>
      </c>
      <c r="C46" s="55">
        <v>45170</v>
      </c>
      <c r="D46" s="53" t="s">
        <v>180</v>
      </c>
      <c r="E46" s="56">
        <v>3010401029287</v>
      </c>
      <c r="F46" s="57" t="s">
        <v>44</v>
      </c>
      <c r="G46" s="51" t="s">
        <v>40</v>
      </c>
      <c r="H46" s="51">
        <v>7700000</v>
      </c>
      <c r="I46" s="58" t="s">
        <v>100</v>
      </c>
      <c r="J46" s="18">
        <v>1</v>
      </c>
      <c r="K46" s="59"/>
    </row>
    <row r="47" spans="1:11" s="23" customFormat="1" ht="112.5" customHeight="1" x14ac:dyDescent="0.2">
      <c r="A47" s="53" t="s">
        <v>181</v>
      </c>
      <c r="B47" s="54" t="s">
        <v>37</v>
      </c>
      <c r="C47" s="55">
        <v>45170</v>
      </c>
      <c r="D47" s="53" t="s">
        <v>182</v>
      </c>
      <c r="E47" s="56" t="s">
        <v>183</v>
      </c>
      <c r="F47" s="57" t="s">
        <v>44</v>
      </c>
      <c r="G47" s="51" t="s">
        <v>40</v>
      </c>
      <c r="H47" s="51">
        <v>2076544</v>
      </c>
      <c r="I47" s="58" t="s">
        <v>100</v>
      </c>
      <c r="J47" s="18">
        <v>2</v>
      </c>
      <c r="K47" s="59"/>
    </row>
    <row r="48" spans="1:11" s="23" customFormat="1" ht="112.5" customHeight="1" x14ac:dyDescent="0.2">
      <c r="A48" s="53" t="s">
        <v>184</v>
      </c>
      <c r="B48" s="54" t="s">
        <v>37</v>
      </c>
      <c r="C48" s="55">
        <v>45174</v>
      </c>
      <c r="D48" s="53" t="s">
        <v>132</v>
      </c>
      <c r="E48" s="56">
        <v>3010001071061</v>
      </c>
      <c r="F48" s="57" t="s">
        <v>44</v>
      </c>
      <c r="G48" s="51" t="s">
        <v>40</v>
      </c>
      <c r="H48" s="51">
        <v>4939000</v>
      </c>
      <c r="I48" s="58" t="s">
        <v>100</v>
      </c>
      <c r="J48" s="18">
        <v>9</v>
      </c>
      <c r="K48" s="59"/>
    </row>
    <row r="49" spans="1:11" s="23" customFormat="1" ht="112.5" customHeight="1" x14ac:dyDescent="0.2">
      <c r="A49" s="53" t="s">
        <v>185</v>
      </c>
      <c r="B49" s="54" t="s">
        <v>37</v>
      </c>
      <c r="C49" s="55">
        <v>45174</v>
      </c>
      <c r="D49" s="53" t="s">
        <v>186</v>
      </c>
      <c r="E49" s="56">
        <v>2011102026087</v>
      </c>
      <c r="F49" s="57" t="s">
        <v>44</v>
      </c>
      <c r="G49" s="51" t="s">
        <v>40</v>
      </c>
      <c r="H49" s="51" t="s">
        <v>187</v>
      </c>
      <c r="I49" s="58" t="s">
        <v>100</v>
      </c>
      <c r="J49" s="18">
        <v>2</v>
      </c>
      <c r="K49" s="59" t="s">
        <v>285</v>
      </c>
    </row>
    <row r="50" spans="1:11" s="23" customFormat="1" ht="112.5" customHeight="1" x14ac:dyDescent="0.2">
      <c r="A50" s="53" t="s">
        <v>188</v>
      </c>
      <c r="B50" s="54" t="s">
        <v>37</v>
      </c>
      <c r="C50" s="55">
        <v>45174</v>
      </c>
      <c r="D50" s="53" t="s">
        <v>189</v>
      </c>
      <c r="E50" s="56">
        <v>4020001070516</v>
      </c>
      <c r="F50" s="57" t="s">
        <v>44</v>
      </c>
      <c r="G50" s="51" t="s">
        <v>40</v>
      </c>
      <c r="H50" s="51" t="s">
        <v>190</v>
      </c>
      <c r="I50" s="58" t="s">
        <v>100</v>
      </c>
      <c r="J50" s="18">
        <v>3</v>
      </c>
      <c r="K50" s="59" t="s">
        <v>286</v>
      </c>
    </row>
    <row r="51" spans="1:11" s="23" customFormat="1" ht="112.5" customHeight="1" x14ac:dyDescent="0.2">
      <c r="A51" s="53" t="s">
        <v>191</v>
      </c>
      <c r="B51" s="54" t="s">
        <v>37</v>
      </c>
      <c r="C51" s="55">
        <v>45174</v>
      </c>
      <c r="D51" s="53" t="s">
        <v>175</v>
      </c>
      <c r="E51" s="56">
        <v>1010901004980</v>
      </c>
      <c r="F51" s="57" t="s">
        <v>44</v>
      </c>
      <c r="G51" s="51" t="s">
        <v>40</v>
      </c>
      <c r="H51" s="51" t="s">
        <v>192</v>
      </c>
      <c r="I51" s="58" t="s">
        <v>100</v>
      </c>
      <c r="J51" s="18">
        <v>2</v>
      </c>
      <c r="K51" s="59" t="s">
        <v>287</v>
      </c>
    </row>
    <row r="52" spans="1:11" s="23" customFormat="1" ht="112.5" customHeight="1" x14ac:dyDescent="0.2">
      <c r="A52" s="53" t="s">
        <v>193</v>
      </c>
      <c r="B52" s="54" t="s">
        <v>37</v>
      </c>
      <c r="C52" s="55">
        <v>45174</v>
      </c>
      <c r="D52" s="53" t="s">
        <v>194</v>
      </c>
      <c r="E52" s="56" t="s">
        <v>195</v>
      </c>
      <c r="F52" s="57" t="s">
        <v>44</v>
      </c>
      <c r="G52" s="51" t="s">
        <v>40</v>
      </c>
      <c r="H52" s="51">
        <v>73989696</v>
      </c>
      <c r="I52" s="58" t="s">
        <v>100</v>
      </c>
      <c r="J52" s="18">
        <v>1</v>
      </c>
      <c r="K52" s="59"/>
    </row>
    <row r="53" spans="1:11" s="23" customFormat="1" ht="112.5" customHeight="1" x14ac:dyDescent="0.2">
      <c r="A53" s="53" t="s">
        <v>196</v>
      </c>
      <c r="B53" s="54" t="s">
        <v>37</v>
      </c>
      <c r="C53" s="55">
        <v>45174</v>
      </c>
      <c r="D53" s="53" t="s">
        <v>194</v>
      </c>
      <c r="E53" s="56" t="s">
        <v>195</v>
      </c>
      <c r="F53" s="57" t="s">
        <v>44</v>
      </c>
      <c r="G53" s="51" t="s">
        <v>40</v>
      </c>
      <c r="H53" s="51">
        <v>52313316</v>
      </c>
      <c r="I53" s="58" t="s">
        <v>100</v>
      </c>
      <c r="J53" s="18">
        <v>1</v>
      </c>
      <c r="K53" s="59"/>
    </row>
    <row r="54" spans="1:11" s="23" customFormat="1" ht="112.5" customHeight="1" x14ac:dyDescent="0.2">
      <c r="A54" s="53" t="s">
        <v>197</v>
      </c>
      <c r="B54" s="54" t="s">
        <v>37</v>
      </c>
      <c r="C54" s="55">
        <v>45174</v>
      </c>
      <c r="D54" s="53" t="s">
        <v>194</v>
      </c>
      <c r="E54" s="56" t="s">
        <v>195</v>
      </c>
      <c r="F54" s="57" t="s">
        <v>44</v>
      </c>
      <c r="G54" s="51" t="s">
        <v>40</v>
      </c>
      <c r="H54" s="51">
        <v>39834575</v>
      </c>
      <c r="I54" s="58" t="s">
        <v>100</v>
      </c>
      <c r="J54" s="18">
        <v>3</v>
      </c>
      <c r="K54" s="59"/>
    </row>
    <row r="55" spans="1:11" s="23" customFormat="1" ht="112.5" customHeight="1" x14ac:dyDescent="0.2">
      <c r="A55" s="53" t="s">
        <v>198</v>
      </c>
      <c r="B55" s="54" t="s">
        <v>37</v>
      </c>
      <c r="C55" s="55">
        <v>45174</v>
      </c>
      <c r="D55" s="53" t="s">
        <v>194</v>
      </c>
      <c r="E55" s="56" t="s">
        <v>195</v>
      </c>
      <c r="F55" s="57" t="s">
        <v>44</v>
      </c>
      <c r="G55" s="51" t="s">
        <v>40</v>
      </c>
      <c r="H55" s="51">
        <v>39823300</v>
      </c>
      <c r="I55" s="58" t="s">
        <v>100</v>
      </c>
      <c r="J55" s="18">
        <v>3</v>
      </c>
      <c r="K55" s="59"/>
    </row>
    <row r="56" spans="1:11" s="23" customFormat="1" ht="112.5" customHeight="1" x14ac:dyDescent="0.2">
      <c r="A56" s="53" t="s">
        <v>199</v>
      </c>
      <c r="B56" s="54" t="s">
        <v>37</v>
      </c>
      <c r="C56" s="55">
        <v>45174</v>
      </c>
      <c r="D56" s="53" t="s">
        <v>77</v>
      </c>
      <c r="E56" s="56" t="s">
        <v>78</v>
      </c>
      <c r="F56" s="57" t="s">
        <v>44</v>
      </c>
      <c r="G56" s="51" t="s">
        <v>40</v>
      </c>
      <c r="H56" s="51">
        <v>39823300</v>
      </c>
      <c r="I56" s="58" t="s">
        <v>100</v>
      </c>
      <c r="J56" s="18">
        <v>3</v>
      </c>
      <c r="K56" s="59"/>
    </row>
    <row r="57" spans="1:11" s="23" customFormat="1" ht="112.5" customHeight="1" x14ac:dyDescent="0.2">
      <c r="A57" s="53" t="s">
        <v>200</v>
      </c>
      <c r="B57" s="54" t="s">
        <v>37</v>
      </c>
      <c r="C57" s="55">
        <v>45174</v>
      </c>
      <c r="D57" s="53" t="s">
        <v>77</v>
      </c>
      <c r="E57" s="56" t="s">
        <v>78</v>
      </c>
      <c r="F57" s="57" t="s">
        <v>44</v>
      </c>
      <c r="G57" s="51" t="s">
        <v>40</v>
      </c>
      <c r="H57" s="51">
        <v>39823300</v>
      </c>
      <c r="I57" s="58" t="s">
        <v>100</v>
      </c>
      <c r="J57" s="18">
        <v>3</v>
      </c>
      <c r="K57" s="59"/>
    </row>
    <row r="58" spans="1:11" s="23" customFormat="1" ht="112.5" customHeight="1" x14ac:dyDescent="0.2">
      <c r="A58" s="53" t="s">
        <v>201</v>
      </c>
      <c r="B58" s="54" t="s">
        <v>37</v>
      </c>
      <c r="C58" s="55">
        <v>45174</v>
      </c>
      <c r="D58" s="53" t="s">
        <v>77</v>
      </c>
      <c r="E58" s="56" t="s">
        <v>78</v>
      </c>
      <c r="F58" s="57" t="s">
        <v>44</v>
      </c>
      <c r="G58" s="51" t="s">
        <v>40</v>
      </c>
      <c r="H58" s="51">
        <v>14876235</v>
      </c>
      <c r="I58" s="58" t="s">
        <v>100</v>
      </c>
      <c r="J58" s="18">
        <v>3</v>
      </c>
      <c r="K58" s="59"/>
    </row>
    <row r="59" spans="1:11" s="23" customFormat="1" ht="112.5" customHeight="1" x14ac:dyDescent="0.2">
      <c r="A59" s="53" t="s">
        <v>202</v>
      </c>
      <c r="B59" s="54" t="s">
        <v>37</v>
      </c>
      <c r="C59" s="55">
        <v>45177</v>
      </c>
      <c r="D59" s="53" t="s">
        <v>203</v>
      </c>
      <c r="E59" s="56">
        <v>8010401117533</v>
      </c>
      <c r="F59" s="57" t="s">
        <v>44</v>
      </c>
      <c r="G59" s="51" t="s">
        <v>40</v>
      </c>
      <c r="H59" s="51">
        <v>7996989</v>
      </c>
      <c r="I59" s="58" t="s">
        <v>100</v>
      </c>
      <c r="J59" s="18">
        <v>2</v>
      </c>
      <c r="K59" s="59"/>
    </row>
    <row r="60" spans="1:11" s="23" customFormat="1" ht="112.5" customHeight="1" x14ac:dyDescent="0.2">
      <c r="A60" s="53" t="s">
        <v>204</v>
      </c>
      <c r="B60" s="54" t="s">
        <v>37</v>
      </c>
      <c r="C60" s="55">
        <v>45177</v>
      </c>
      <c r="D60" s="53" t="s">
        <v>136</v>
      </c>
      <c r="E60" s="56">
        <v>1010401006180</v>
      </c>
      <c r="F60" s="57" t="s">
        <v>44</v>
      </c>
      <c r="G60" s="51" t="s">
        <v>40</v>
      </c>
      <c r="H60" s="51">
        <v>146368303</v>
      </c>
      <c r="I60" s="58" t="s">
        <v>100</v>
      </c>
      <c r="J60" s="18">
        <v>2</v>
      </c>
      <c r="K60" s="59"/>
    </row>
    <row r="61" spans="1:11" s="23" customFormat="1" ht="112.5" customHeight="1" x14ac:dyDescent="0.2">
      <c r="A61" s="53" t="s">
        <v>205</v>
      </c>
      <c r="B61" s="54" t="s">
        <v>37</v>
      </c>
      <c r="C61" s="55">
        <v>45177</v>
      </c>
      <c r="D61" s="53" t="s">
        <v>70</v>
      </c>
      <c r="E61" s="56">
        <v>6010701025710</v>
      </c>
      <c r="F61" s="57" t="s">
        <v>44</v>
      </c>
      <c r="G61" s="51" t="s">
        <v>40</v>
      </c>
      <c r="H61" s="51">
        <v>1865094</v>
      </c>
      <c r="I61" s="58" t="s">
        <v>100</v>
      </c>
      <c r="J61" s="18">
        <v>1</v>
      </c>
      <c r="K61" s="59"/>
    </row>
    <row r="62" spans="1:11" s="23" customFormat="1" ht="112.5" customHeight="1" x14ac:dyDescent="0.2">
      <c r="A62" s="53" t="s">
        <v>206</v>
      </c>
      <c r="B62" s="54" t="s">
        <v>37</v>
      </c>
      <c r="C62" s="55">
        <v>45181</v>
      </c>
      <c r="D62" s="53" t="s">
        <v>53</v>
      </c>
      <c r="E62" s="56">
        <v>5180001091941</v>
      </c>
      <c r="F62" s="57" t="s">
        <v>44</v>
      </c>
      <c r="G62" s="51" t="s">
        <v>40</v>
      </c>
      <c r="H62" s="51">
        <v>4623663</v>
      </c>
      <c r="I62" s="58" t="s">
        <v>100</v>
      </c>
      <c r="J62" s="18">
        <v>3</v>
      </c>
      <c r="K62" s="59"/>
    </row>
    <row r="63" spans="1:11" s="23" customFormat="1" ht="112.5" customHeight="1" x14ac:dyDescent="0.2">
      <c r="A63" s="53" t="s">
        <v>207</v>
      </c>
      <c r="B63" s="54" t="s">
        <v>37</v>
      </c>
      <c r="C63" s="55">
        <v>45184</v>
      </c>
      <c r="D63" s="53" t="s">
        <v>208</v>
      </c>
      <c r="E63" s="56">
        <v>5020001039725</v>
      </c>
      <c r="F63" s="57" t="s">
        <v>44</v>
      </c>
      <c r="G63" s="51" t="s">
        <v>40</v>
      </c>
      <c r="H63" s="51">
        <v>2453000</v>
      </c>
      <c r="I63" s="58" t="s">
        <v>100</v>
      </c>
      <c r="J63" s="18">
        <v>2</v>
      </c>
      <c r="K63" s="59"/>
    </row>
    <row r="64" spans="1:11" s="23" customFormat="1" ht="112.5" customHeight="1" x14ac:dyDescent="0.2">
      <c r="A64" s="53" t="s">
        <v>209</v>
      </c>
      <c r="B64" s="54" t="s">
        <v>37</v>
      </c>
      <c r="C64" s="55">
        <v>45191</v>
      </c>
      <c r="D64" s="53" t="s">
        <v>210</v>
      </c>
      <c r="E64" s="56">
        <v>5010001105833</v>
      </c>
      <c r="F64" s="57" t="s">
        <v>44</v>
      </c>
      <c r="G64" s="51" t="s">
        <v>40</v>
      </c>
      <c r="H64" s="51">
        <v>9559000</v>
      </c>
      <c r="I64" s="58" t="s">
        <v>100</v>
      </c>
      <c r="J64" s="18">
        <v>2</v>
      </c>
      <c r="K64" s="59"/>
    </row>
    <row r="65" spans="1:12" s="23" customFormat="1" ht="112.5" customHeight="1" x14ac:dyDescent="0.2">
      <c r="A65" s="53" t="s">
        <v>211</v>
      </c>
      <c r="B65" s="54" t="s">
        <v>37</v>
      </c>
      <c r="C65" s="55">
        <v>45194</v>
      </c>
      <c r="D65" s="53" t="s">
        <v>175</v>
      </c>
      <c r="E65" s="56">
        <v>1010901004980</v>
      </c>
      <c r="F65" s="57" t="s">
        <v>44</v>
      </c>
      <c r="G65" s="51" t="s">
        <v>40</v>
      </c>
      <c r="H65" s="51" t="s">
        <v>212</v>
      </c>
      <c r="I65" s="58" t="s">
        <v>100</v>
      </c>
      <c r="J65" s="18">
        <v>3</v>
      </c>
      <c r="K65" s="59" t="s">
        <v>288</v>
      </c>
    </row>
    <row r="66" spans="1:12" s="23" customFormat="1" ht="112.5" customHeight="1" x14ac:dyDescent="0.2">
      <c r="A66" s="53" t="s">
        <v>213</v>
      </c>
      <c r="B66" s="54" t="s">
        <v>37</v>
      </c>
      <c r="C66" s="55">
        <v>45195</v>
      </c>
      <c r="D66" s="53" t="s">
        <v>214</v>
      </c>
      <c r="E66" s="56" t="s">
        <v>215</v>
      </c>
      <c r="F66" s="57" t="s">
        <v>44</v>
      </c>
      <c r="G66" s="51" t="s">
        <v>40</v>
      </c>
      <c r="H66" s="51" t="s">
        <v>216</v>
      </c>
      <c r="I66" s="58" t="s">
        <v>100</v>
      </c>
      <c r="J66" s="18">
        <v>2</v>
      </c>
      <c r="K66" s="59" t="s">
        <v>289</v>
      </c>
    </row>
    <row r="67" spans="1:12" s="23" customFormat="1" ht="112.5" customHeight="1" x14ac:dyDescent="0.2">
      <c r="A67" s="53" t="s">
        <v>217</v>
      </c>
      <c r="B67" s="54" t="s">
        <v>37</v>
      </c>
      <c r="C67" s="55">
        <v>45198</v>
      </c>
      <c r="D67" s="53" t="s">
        <v>116</v>
      </c>
      <c r="E67" s="56">
        <v>8010001128633</v>
      </c>
      <c r="F67" s="57" t="s">
        <v>44</v>
      </c>
      <c r="G67" s="51" t="s">
        <v>40</v>
      </c>
      <c r="H67" s="51">
        <v>9292800</v>
      </c>
      <c r="I67" s="58" t="s">
        <v>100</v>
      </c>
      <c r="J67" s="18">
        <v>8</v>
      </c>
      <c r="K67" s="59"/>
    </row>
    <row r="68" spans="1:12" s="23" customFormat="1" ht="112.5" customHeight="1" x14ac:dyDescent="0.2">
      <c r="A68" s="53" t="s">
        <v>218</v>
      </c>
      <c r="B68" s="54" t="s">
        <v>37</v>
      </c>
      <c r="C68" s="55">
        <v>45198</v>
      </c>
      <c r="D68" s="53" t="s">
        <v>219</v>
      </c>
      <c r="E68" s="56">
        <v>4010001050790</v>
      </c>
      <c r="F68" s="57" t="s">
        <v>44</v>
      </c>
      <c r="G68" s="51" t="s">
        <v>40</v>
      </c>
      <c r="H68" s="51">
        <v>26180000</v>
      </c>
      <c r="I68" s="58" t="s">
        <v>100</v>
      </c>
      <c r="J68" s="18">
        <v>3</v>
      </c>
      <c r="K68" s="59"/>
    </row>
    <row r="69" spans="1:12" s="23" customFormat="1" ht="112.5" customHeight="1" x14ac:dyDescent="0.2">
      <c r="A69" s="53" t="s">
        <v>220</v>
      </c>
      <c r="B69" s="54" t="s">
        <v>37</v>
      </c>
      <c r="C69" s="55">
        <v>45198</v>
      </c>
      <c r="D69" s="53" t="s">
        <v>221</v>
      </c>
      <c r="E69" s="56">
        <v>6010601032609</v>
      </c>
      <c r="F69" s="57" t="s">
        <v>44</v>
      </c>
      <c r="G69" s="51" t="s">
        <v>40</v>
      </c>
      <c r="H69" s="51">
        <v>26180000</v>
      </c>
      <c r="I69" s="58" t="s">
        <v>100</v>
      </c>
      <c r="J69" s="18">
        <v>1</v>
      </c>
      <c r="K69" s="59"/>
    </row>
    <row r="70" spans="1:12" s="23" customFormat="1" ht="112.5" customHeight="1" x14ac:dyDescent="0.2">
      <c r="A70" s="53" t="s">
        <v>222</v>
      </c>
      <c r="B70" s="54" t="s">
        <v>37</v>
      </c>
      <c r="C70" s="55">
        <v>45198</v>
      </c>
      <c r="D70" s="53" t="s">
        <v>223</v>
      </c>
      <c r="E70" s="56">
        <v>3120001083789</v>
      </c>
      <c r="F70" s="57" t="s">
        <v>44</v>
      </c>
      <c r="G70" s="51" t="s">
        <v>40</v>
      </c>
      <c r="H70" s="51">
        <v>17325000</v>
      </c>
      <c r="I70" s="58" t="s">
        <v>100</v>
      </c>
      <c r="J70" s="18">
        <v>2</v>
      </c>
      <c r="K70" s="59"/>
    </row>
    <row r="71" spans="1:12" s="23" customFormat="1" ht="112.5" customHeight="1" x14ac:dyDescent="0.2">
      <c r="A71" s="53" t="s">
        <v>224</v>
      </c>
      <c r="B71" s="54" t="s">
        <v>37</v>
      </c>
      <c r="C71" s="55">
        <v>45198</v>
      </c>
      <c r="D71" s="53" t="s">
        <v>225</v>
      </c>
      <c r="E71" s="56" t="s">
        <v>226</v>
      </c>
      <c r="F71" s="57" t="s">
        <v>44</v>
      </c>
      <c r="G71" s="51" t="s">
        <v>40</v>
      </c>
      <c r="H71" s="51">
        <v>2706000</v>
      </c>
      <c r="I71" s="58" t="s">
        <v>100</v>
      </c>
      <c r="J71" s="18">
        <v>1</v>
      </c>
      <c r="K71" s="59"/>
    </row>
    <row r="72" spans="1:12" s="44" customFormat="1" ht="112.5" customHeight="1" x14ac:dyDescent="0.2">
      <c r="A72" s="35" t="s">
        <v>257</v>
      </c>
      <c r="B72" s="36" t="s">
        <v>258</v>
      </c>
      <c r="C72" s="37">
        <v>45125</v>
      </c>
      <c r="D72" s="35" t="s">
        <v>259</v>
      </c>
      <c r="E72" s="38">
        <v>4011101005131</v>
      </c>
      <c r="F72" s="39" t="s">
        <v>44</v>
      </c>
      <c r="G72" s="40" t="s">
        <v>40</v>
      </c>
      <c r="H72" s="16" t="s">
        <v>260</v>
      </c>
      <c r="I72" s="41" t="s">
        <v>261</v>
      </c>
      <c r="J72" s="42">
        <v>2</v>
      </c>
      <c r="K72" s="43" t="s">
        <v>262</v>
      </c>
      <c r="L72" s="23"/>
    </row>
    <row r="73" spans="1:12" s="44" customFormat="1" ht="112.5" customHeight="1" x14ac:dyDescent="0.2">
      <c r="A73" s="35" t="s">
        <v>263</v>
      </c>
      <c r="B73" s="36" t="s">
        <v>258</v>
      </c>
      <c r="C73" s="37">
        <v>45160</v>
      </c>
      <c r="D73" s="35" t="s">
        <v>264</v>
      </c>
      <c r="E73" s="38">
        <v>7010001016830</v>
      </c>
      <c r="F73" s="39" t="s">
        <v>44</v>
      </c>
      <c r="G73" s="40" t="s">
        <v>40</v>
      </c>
      <c r="H73" s="16" t="s">
        <v>265</v>
      </c>
      <c r="I73" s="45" t="s">
        <v>100</v>
      </c>
      <c r="J73" s="42">
        <v>2</v>
      </c>
      <c r="K73" s="43" t="s">
        <v>266</v>
      </c>
      <c r="L73" s="23"/>
    </row>
    <row r="74" spans="1:12" s="24" customFormat="1" ht="9.75" customHeight="1" x14ac:dyDescent="0.2">
      <c r="B74" s="25"/>
      <c r="G74" s="25"/>
      <c r="K74" s="25"/>
      <c r="L74" s="23"/>
    </row>
    <row r="75" spans="1:12" s="24" customFormat="1" ht="14" x14ac:dyDescent="0.2">
      <c r="A75" s="75" t="s">
        <v>12</v>
      </c>
      <c r="B75" s="76"/>
      <c r="C75" s="76"/>
      <c r="D75" s="76"/>
      <c r="E75" s="76"/>
      <c r="F75" s="76"/>
      <c r="G75" s="76"/>
      <c r="H75" s="76"/>
      <c r="I75" s="76"/>
      <c r="J75" s="76"/>
      <c r="K75" s="76"/>
      <c r="L75" s="23"/>
    </row>
    <row r="76" spans="1:12" s="24" customFormat="1" ht="14" x14ac:dyDescent="0.2">
      <c r="A76" s="24" t="s">
        <v>11</v>
      </c>
      <c r="B76" s="25"/>
      <c r="G76" s="25"/>
      <c r="K76" s="25"/>
    </row>
    <row r="77" spans="1:12" x14ac:dyDescent="0.2">
      <c r="J77" s="7"/>
    </row>
  </sheetData>
  <autoFilter ref="A5:K71" xr:uid="{00000000-0009-0000-0000-000002000000}"/>
  <mergeCells count="2">
    <mergeCell ref="A2:K2"/>
    <mergeCell ref="A75:K75"/>
  </mergeCells>
  <phoneticPr fontId="2"/>
  <dataValidations count="2">
    <dataValidation imeMode="halfAlpha" allowBlank="1" showInputMessage="1" showErrorMessage="1" errorTitle="参考" error="半角数字で入力して下さい。" promptTitle="入力方法" prompt="半角数字で入力して下さい。" sqref="G6:H17 G18:I73" xr:uid="{9A880108-1DD6-4521-9FF6-B9CFC098FF0E}"/>
    <dataValidation operator="greaterThanOrEqual" allowBlank="1" showInputMessage="1" showErrorMessage="1" errorTitle="注意" error="プルダウンメニューから選択して下さい_x000a_" sqref="F6:F73" xr:uid="{FFBB532C-BECE-435D-B524-DA8A6960E213}"/>
  </dataValidations>
  <printOptions horizontalCentered="1"/>
  <pageMargins left="0.59055118110236227" right="0.59055118110236227" top="0.35433070866141736" bottom="0.23622047244094491" header="0.35433070866141736" footer="0.31496062992125984"/>
  <pageSetup paperSize="9" scale="6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38"/>
  <sheetViews>
    <sheetView view="pageBreakPreview" zoomScale="70" zoomScaleNormal="100" zoomScaleSheetLayoutView="70" workbookViewId="0"/>
  </sheetViews>
  <sheetFormatPr defaultColWidth="9" defaultRowHeight="13" x14ac:dyDescent="0.2"/>
  <cols>
    <col min="1" max="1" width="28.1796875" style="1" customWidth="1"/>
    <col min="2" max="2" width="28.1796875" style="6" customWidth="1"/>
    <col min="3" max="3" width="19.1796875" style="1" customWidth="1"/>
    <col min="4" max="4" width="28.1796875" style="1" customWidth="1"/>
    <col min="5" max="5" width="19.1796875" style="1" customWidth="1"/>
    <col min="6" max="6" width="25.6328125" style="1" customWidth="1"/>
    <col min="7" max="7" width="19.1796875" style="1" customWidth="1"/>
    <col min="8" max="8" width="19.1796875" style="6" customWidth="1"/>
    <col min="9" max="9" width="8" style="6" customWidth="1"/>
    <col min="10" max="10" width="6.453125" style="1" bestFit="1" customWidth="1"/>
    <col min="11" max="11" width="6.453125" style="1" customWidth="1"/>
    <col min="12" max="12" width="16" style="6" customWidth="1"/>
    <col min="13" max="16384" width="9" style="1"/>
  </cols>
  <sheetData>
    <row r="1" spans="1:12" s="24" customFormat="1" ht="14.25" customHeight="1" x14ac:dyDescent="0.2">
      <c r="A1" s="24" t="s">
        <v>16</v>
      </c>
      <c r="B1" s="25"/>
      <c r="H1" s="25"/>
      <c r="I1" s="25"/>
      <c r="L1" s="25"/>
    </row>
    <row r="2" spans="1:12" s="29" customFormat="1" ht="16.5" x14ac:dyDescent="0.2">
      <c r="A2" s="73" t="s">
        <v>10</v>
      </c>
      <c r="B2" s="73"/>
      <c r="C2" s="73"/>
      <c r="D2" s="73"/>
      <c r="E2" s="73"/>
      <c r="F2" s="73"/>
      <c r="G2" s="73"/>
      <c r="H2" s="73"/>
      <c r="I2" s="73"/>
      <c r="J2" s="73"/>
      <c r="K2" s="73"/>
      <c r="L2" s="73"/>
    </row>
    <row r="3" spans="1:12" s="24" customFormat="1" ht="14" x14ac:dyDescent="0.2">
      <c r="B3" s="25"/>
      <c r="H3" s="25"/>
      <c r="I3" s="25"/>
      <c r="L3" s="25"/>
    </row>
    <row r="4" spans="1:12" s="24" customFormat="1" ht="21" customHeight="1" x14ac:dyDescent="0.2">
      <c r="A4" s="24" t="s">
        <v>272</v>
      </c>
      <c r="B4" s="25"/>
      <c r="H4" s="25"/>
      <c r="I4" s="25"/>
      <c r="L4" s="26" t="str">
        <f>'別記様式 2'!K4</f>
        <v>（審議対象期間　令和5年7月1日～令和5年9月30日）</v>
      </c>
    </row>
    <row r="5" spans="1:12" s="23" customFormat="1" ht="90" customHeight="1" x14ac:dyDescent="0.2">
      <c r="A5" s="22" t="s">
        <v>3</v>
      </c>
      <c r="B5" s="22" t="s">
        <v>268</v>
      </c>
      <c r="C5" s="22" t="s">
        <v>2</v>
      </c>
      <c r="D5" s="22" t="s">
        <v>269</v>
      </c>
      <c r="E5" s="22" t="s">
        <v>22</v>
      </c>
      <c r="F5" s="22" t="s">
        <v>6</v>
      </c>
      <c r="G5" s="22" t="s">
        <v>4</v>
      </c>
      <c r="H5" s="22" t="s">
        <v>0</v>
      </c>
      <c r="I5" s="22" t="s">
        <v>5</v>
      </c>
      <c r="J5" s="22" t="s">
        <v>18</v>
      </c>
      <c r="K5" s="22" t="s">
        <v>7</v>
      </c>
      <c r="L5" s="22" t="s">
        <v>1</v>
      </c>
    </row>
    <row r="6" spans="1:12" s="23" customFormat="1" ht="120" customHeight="1" x14ac:dyDescent="0.2">
      <c r="A6" s="53" t="s">
        <v>68</v>
      </c>
      <c r="B6" s="54" t="s">
        <v>69</v>
      </c>
      <c r="C6" s="60">
        <v>45110</v>
      </c>
      <c r="D6" s="53" t="s">
        <v>70</v>
      </c>
      <c r="E6" s="56">
        <v>6010701025710</v>
      </c>
      <c r="F6" s="61" t="s">
        <v>71</v>
      </c>
      <c r="G6" s="51" t="s">
        <v>40</v>
      </c>
      <c r="H6" s="51">
        <v>32670000</v>
      </c>
      <c r="I6" s="34" t="s">
        <v>95</v>
      </c>
      <c r="J6" s="18">
        <v>1</v>
      </c>
      <c r="K6" s="18"/>
      <c r="L6" s="59"/>
    </row>
    <row r="7" spans="1:12" s="23" customFormat="1" ht="120" customHeight="1" x14ac:dyDescent="0.2">
      <c r="A7" s="53" t="s">
        <v>72</v>
      </c>
      <c r="B7" s="54" t="s">
        <v>69</v>
      </c>
      <c r="C7" s="60">
        <v>45111</v>
      </c>
      <c r="D7" s="53" t="s">
        <v>73</v>
      </c>
      <c r="E7" s="56">
        <v>1010001087332</v>
      </c>
      <c r="F7" s="61" t="s">
        <v>71</v>
      </c>
      <c r="G7" s="51" t="s">
        <v>40</v>
      </c>
      <c r="H7" s="51">
        <v>6864000</v>
      </c>
      <c r="I7" s="34" t="s">
        <v>95</v>
      </c>
      <c r="J7" s="18">
        <v>1</v>
      </c>
      <c r="K7" s="18"/>
      <c r="L7" s="59"/>
    </row>
    <row r="8" spans="1:12" s="23" customFormat="1" ht="120" customHeight="1" x14ac:dyDescent="0.2">
      <c r="A8" s="53" t="s">
        <v>74</v>
      </c>
      <c r="B8" s="54" t="s">
        <v>69</v>
      </c>
      <c r="C8" s="60">
        <v>45111</v>
      </c>
      <c r="D8" s="53" t="s">
        <v>75</v>
      </c>
      <c r="E8" s="56">
        <v>5010701002818</v>
      </c>
      <c r="F8" s="61" t="s">
        <v>71</v>
      </c>
      <c r="G8" s="51" t="s">
        <v>40</v>
      </c>
      <c r="H8" s="51">
        <v>4730000</v>
      </c>
      <c r="I8" s="34" t="s">
        <v>95</v>
      </c>
      <c r="J8" s="18">
        <v>1</v>
      </c>
      <c r="K8" s="18"/>
      <c r="L8" s="59"/>
    </row>
    <row r="9" spans="1:12" s="23" customFormat="1" ht="120" customHeight="1" x14ac:dyDescent="0.2">
      <c r="A9" s="53" t="s">
        <v>76</v>
      </c>
      <c r="B9" s="54" t="s">
        <v>69</v>
      </c>
      <c r="C9" s="60">
        <v>45111</v>
      </c>
      <c r="D9" s="53" t="s">
        <v>77</v>
      </c>
      <c r="E9" s="56" t="s">
        <v>78</v>
      </c>
      <c r="F9" s="61" t="s">
        <v>71</v>
      </c>
      <c r="G9" s="51" t="s">
        <v>40</v>
      </c>
      <c r="H9" s="51">
        <v>4729478</v>
      </c>
      <c r="I9" s="34" t="s">
        <v>95</v>
      </c>
      <c r="J9" s="18">
        <v>2</v>
      </c>
      <c r="K9" s="18"/>
      <c r="L9" s="59"/>
    </row>
    <row r="10" spans="1:12" s="23" customFormat="1" ht="120" customHeight="1" x14ac:dyDescent="0.2">
      <c r="A10" s="53" t="s">
        <v>293</v>
      </c>
      <c r="B10" s="54" t="s">
        <v>69</v>
      </c>
      <c r="C10" s="60">
        <v>45112</v>
      </c>
      <c r="D10" s="53" t="s">
        <v>80</v>
      </c>
      <c r="E10" s="56">
        <v>8010401021784</v>
      </c>
      <c r="F10" s="61" t="s">
        <v>71</v>
      </c>
      <c r="G10" s="51" t="s">
        <v>40</v>
      </c>
      <c r="H10" s="51">
        <v>134232120</v>
      </c>
      <c r="I10" s="34" t="s">
        <v>95</v>
      </c>
      <c r="J10" s="18">
        <v>1</v>
      </c>
      <c r="K10" s="18"/>
      <c r="L10" s="59"/>
    </row>
    <row r="11" spans="1:12" s="23" customFormat="1" ht="183" customHeight="1" x14ac:dyDescent="0.2">
      <c r="A11" s="53" t="s">
        <v>81</v>
      </c>
      <c r="B11" s="54" t="s">
        <v>69</v>
      </c>
      <c r="C11" s="60">
        <v>45112</v>
      </c>
      <c r="D11" s="53" t="s">
        <v>82</v>
      </c>
      <c r="E11" s="56">
        <v>5010001141787</v>
      </c>
      <c r="F11" s="61" t="s">
        <v>83</v>
      </c>
      <c r="G11" s="51" t="s">
        <v>40</v>
      </c>
      <c r="H11" s="51">
        <v>2395800</v>
      </c>
      <c r="I11" s="34" t="s">
        <v>95</v>
      </c>
      <c r="J11" s="18" t="s">
        <v>242</v>
      </c>
      <c r="K11" s="18"/>
      <c r="L11" s="59"/>
    </row>
    <row r="12" spans="1:12" s="23" customFormat="1" ht="163" customHeight="1" x14ac:dyDescent="0.2">
      <c r="A12" s="53" t="s">
        <v>84</v>
      </c>
      <c r="B12" s="54" t="s">
        <v>37</v>
      </c>
      <c r="C12" s="60">
        <v>45121</v>
      </c>
      <c r="D12" s="53" t="s">
        <v>85</v>
      </c>
      <c r="E12" s="56">
        <v>6010001127026</v>
      </c>
      <c r="F12" s="61" t="s">
        <v>86</v>
      </c>
      <c r="G12" s="51">
        <v>2824250</v>
      </c>
      <c r="H12" s="51" t="s">
        <v>87</v>
      </c>
      <c r="I12" s="17">
        <v>1</v>
      </c>
      <c r="J12" s="18">
        <v>4</v>
      </c>
      <c r="K12" s="18"/>
      <c r="L12" s="59" t="s">
        <v>96</v>
      </c>
    </row>
    <row r="13" spans="1:12" s="23" customFormat="1" ht="120" customHeight="1" x14ac:dyDescent="0.2">
      <c r="A13" s="53" t="s">
        <v>88</v>
      </c>
      <c r="B13" s="54" t="s">
        <v>37</v>
      </c>
      <c r="C13" s="60">
        <v>45128</v>
      </c>
      <c r="D13" s="53" t="s">
        <v>42</v>
      </c>
      <c r="E13" s="56" t="s">
        <v>43</v>
      </c>
      <c r="F13" s="61" t="s">
        <v>71</v>
      </c>
      <c r="G13" s="51" t="s">
        <v>40</v>
      </c>
      <c r="H13" s="51">
        <v>12941108</v>
      </c>
      <c r="I13" s="34" t="s">
        <v>95</v>
      </c>
      <c r="J13" s="18">
        <v>1</v>
      </c>
      <c r="K13" s="18"/>
      <c r="L13" s="59"/>
    </row>
    <row r="14" spans="1:12" s="23" customFormat="1" ht="120" customHeight="1" x14ac:dyDescent="0.2">
      <c r="A14" s="53" t="s">
        <v>89</v>
      </c>
      <c r="B14" s="54" t="s">
        <v>37</v>
      </c>
      <c r="C14" s="60">
        <v>45128</v>
      </c>
      <c r="D14" s="53" t="s">
        <v>42</v>
      </c>
      <c r="E14" s="56" t="s">
        <v>43</v>
      </c>
      <c r="F14" s="61" t="s">
        <v>71</v>
      </c>
      <c r="G14" s="51" t="s">
        <v>40</v>
      </c>
      <c r="H14" s="51">
        <v>13600175</v>
      </c>
      <c r="I14" s="34" t="s">
        <v>95</v>
      </c>
      <c r="J14" s="18">
        <v>1</v>
      </c>
      <c r="K14" s="18"/>
      <c r="L14" s="59"/>
    </row>
    <row r="15" spans="1:12" s="23" customFormat="1" ht="120" customHeight="1" x14ac:dyDescent="0.2">
      <c r="A15" s="53" t="s">
        <v>90</v>
      </c>
      <c r="B15" s="54" t="s">
        <v>37</v>
      </c>
      <c r="C15" s="60">
        <v>45128</v>
      </c>
      <c r="D15" s="53" t="s">
        <v>91</v>
      </c>
      <c r="E15" s="56" t="s">
        <v>92</v>
      </c>
      <c r="F15" s="61" t="s">
        <v>71</v>
      </c>
      <c r="G15" s="51" t="s">
        <v>40</v>
      </c>
      <c r="H15" s="51">
        <v>6414100</v>
      </c>
      <c r="I15" s="34" t="s">
        <v>95</v>
      </c>
      <c r="J15" s="18">
        <v>3</v>
      </c>
      <c r="K15" s="18"/>
      <c r="L15" s="59"/>
    </row>
    <row r="16" spans="1:12" s="23" customFormat="1" ht="120" customHeight="1" x14ac:dyDescent="0.2">
      <c r="A16" s="53" t="s">
        <v>93</v>
      </c>
      <c r="B16" s="54" t="s">
        <v>94</v>
      </c>
      <c r="C16" s="60">
        <v>45135</v>
      </c>
      <c r="D16" s="53" t="s">
        <v>42</v>
      </c>
      <c r="E16" s="56" t="s">
        <v>43</v>
      </c>
      <c r="F16" s="61" t="s">
        <v>71</v>
      </c>
      <c r="G16" s="51" t="s">
        <v>40</v>
      </c>
      <c r="H16" s="51">
        <v>11754330</v>
      </c>
      <c r="I16" s="34" t="s">
        <v>95</v>
      </c>
      <c r="J16" s="18">
        <v>1</v>
      </c>
      <c r="K16" s="18"/>
      <c r="L16" s="52" t="s">
        <v>97</v>
      </c>
    </row>
    <row r="17" spans="1:12" s="23" customFormat="1" ht="120" customHeight="1" x14ac:dyDescent="0.2">
      <c r="A17" s="53" t="s">
        <v>165</v>
      </c>
      <c r="B17" s="62" t="s">
        <v>37</v>
      </c>
      <c r="C17" s="63">
        <v>45146</v>
      </c>
      <c r="D17" s="53" t="s">
        <v>166</v>
      </c>
      <c r="E17" s="56">
        <v>4010001071259</v>
      </c>
      <c r="F17" s="64" t="s">
        <v>167</v>
      </c>
      <c r="G17" s="65">
        <v>7004069</v>
      </c>
      <c r="H17" s="65">
        <v>7004069</v>
      </c>
      <c r="I17" s="66">
        <v>1</v>
      </c>
      <c r="J17" s="18" t="s">
        <v>242</v>
      </c>
      <c r="K17" s="18"/>
      <c r="L17" s="22"/>
    </row>
    <row r="18" spans="1:12" s="23" customFormat="1" ht="148.5" customHeight="1" x14ac:dyDescent="0.2">
      <c r="A18" s="53" t="s">
        <v>168</v>
      </c>
      <c r="B18" s="62" t="s">
        <v>37</v>
      </c>
      <c r="C18" s="63">
        <v>45155</v>
      </c>
      <c r="D18" s="53" t="s">
        <v>169</v>
      </c>
      <c r="E18" s="56">
        <v>5010401008297</v>
      </c>
      <c r="F18" s="64" t="s">
        <v>86</v>
      </c>
      <c r="G18" s="65">
        <v>22881100</v>
      </c>
      <c r="H18" s="65">
        <v>22881100</v>
      </c>
      <c r="I18" s="66">
        <v>1</v>
      </c>
      <c r="J18" s="18">
        <v>3</v>
      </c>
      <c r="K18" s="18"/>
      <c r="L18" s="22"/>
    </row>
    <row r="19" spans="1:12" s="23" customFormat="1" ht="120" customHeight="1" x14ac:dyDescent="0.2">
      <c r="A19" s="53" t="s">
        <v>170</v>
      </c>
      <c r="B19" s="62" t="s">
        <v>37</v>
      </c>
      <c r="C19" s="63">
        <v>45166</v>
      </c>
      <c r="D19" s="53" t="s">
        <v>171</v>
      </c>
      <c r="E19" s="56">
        <v>6013301013580</v>
      </c>
      <c r="F19" s="64" t="s">
        <v>71</v>
      </c>
      <c r="G19" s="65" t="s">
        <v>40</v>
      </c>
      <c r="H19" s="65">
        <v>38969700</v>
      </c>
      <c r="I19" s="66" t="s">
        <v>100</v>
      </c>
      <c r="J19" s="18">
        <v>1</v>
      </c>
      <c r="K19" s="18"/>
      <c r="L19" s="68"/>
    </row>
    <row r="20" spans="1:12" s="23" customFormat="1" ht="120" customHeight="1" x14ac:dyDescent="0.2">
      <c r="A20" s="53" t="s">
        <v>172</v>
      </c>
      <c r="B20" s="62" t="s">
        <v>37</v>
      </c>
      <c r="C20" s="63">
        <v>45167</v>
      </c>
      <c r="D20" s="53" t="s">
        <v>173</v>
      </c>
      <c r="E20" s="56">
        <v>6010401066253</v>
      </c>
      <c r="F20" s="64" t="s">
        <v>71</v>
      </c>
      <c r="G20" s="65" t="s">
        <v>40</v>
      </c>
      <c r="H20" s="65">
        <v>45144000</v>
      </c>
      <c r="I20" s="66" t="s">
        <v>100</v>
      </c>
      <c r="J20" s="18">
        <v>1</v>
      </c>
      <c r="K20" s="18"/>
      <c r="L20" s="68"/>
    </row>
    <row r="21" spans="1:12" s="23" customFormat="1" ht="120" customHeight="1" x14ac:dyDescent="0.2">
      <c r="A21" s="53" t="s">
        <v>174</v>
      </c>
      <c r="B21" s="62" t="s">
        <v>37</v>
      </c>
      <c r="C21" s="63">
        <v>45167</v>
      </c>
      <c r="D21" s="53" t="s">
        <v>175</v>
      </c>
      <c r="E21" s="56">
        <v>1010901004980</v>
      </c>
      <c r="F21" s="64" t="s">
        <v>71</v>
      </c>
      <c r="G21" s="65" t="s">
        <v>40</v>
      </c>
      <c r="H21" s="65">
        <v>56071367</v>
      </c>
      <c r="I21" s="66" t="s">
        <v>100</v>
      </c>
      <c r="J21" s="18">
        <v>2</v>
      </c>
      <c r="K21" s="18"/>
      <c r="L21" s="22"/>
    </row>
    <row r="22" spans="1:12" s="23" customFormat="1" ht="120" customHeight="1" x14ac:dyDescent="0.2">
      <c r="A22" s="53" t="s">
        <v>176</v>
      </c>
      <c r="B22" s="62" t="s">
        <v>37</v>
      </c>
      <c r="C22" s="63">
        <v>45169</v>
      </c>
      <c r="D22" s="53" t="s">
        <v>127</v>
      </c>
      <c r="E22" s="56">
        <v>8080401002431</v>
      </c>
      <c r="F22" s="64" t="s">
        <v>71</v>
      </c>
      <c r="G22" s="65" t="s">
        <v>40</v>
      </c>
      <c r="H22" s="65">
        <v>336136837</v>
      </c>
      <c r="I22" s="66" t="s">
        <v>100</v>
      </c>
      <c r="J22" s="18">
        <v>1</v>
      </c>
      <c r="K22" s="18"/>
      <c r="L22" s="22"/>
    </row>
    <row r="23" spans="1:12" s="23" customFormat="1" ht="120" customHeight="1" x14ac:dyDescent="0.2">
      <c r="A23" s="53" t="s">
        <v>177</v>
      </c>
      <c r="B23" s="62" t="s">
        <v>37</v>
      </c>
      <c r="C23" s="63">
        <v>45169</v>
      </c>
      <c r="D23" s="53" t="s">
        <v>178</v>
      </c>
      <c r="E23" s="56">
        <v>8010401056384</v>
      </c>
      <c r="F23" s="64" t="s">
        <v>71</v>
      </c>
      <c r="G23" s="65" t="s">
        <v>40</v>
      </c>
      <c r="H23" s="65">
        <v>32873500</v>
      </c>
      <c r="I23" s="66" t="s">
        <v>100</v>
      </c>
      <c r="J23" s="18">
        <v>1</v>
      </c>
      <c r="K23" s="18"/>
      <c r="L23" s="68"/>
    </row>
    <row r="24" spans="1:12" s="23" customFormat="1" ht="120" customHeight="1" x14ac:dyDescent="0.2">
      <c r="A24" s="53" t="s">
        <v>227</v>
      </c>
      <c r="B24" s="54" t="s">
        <v>37</v>
      </c>
      <c r="C24" s="60">
        <v>45170</v>
      </c>
      <c r="D24" s="53" t="s">
        <v>228</v>
      </c>
      <c r="E24" s="56">
        <v>7010001008844</v>
      </c>
      <c r="F24" s="61" t="s">
        <v>71</v>
      </c>
      <c r="G24" s="51" t="s">
        <v>40</v>
      </c>
      <c r="H24" s="51">
        <v>859100000</v>
      </c>
      <c r="I24" s="67" t="s">
        <v>100</v>
      </c>
      <c r="J24" s="18">
        <v>1</v>
      </c>
      <c r="K24" s="18"/>
      <c r="L24" s="68"/>
    </row>
    <row r="25" spans="1:12" s="23" customFormat="1" ht="120" customHeight="1" x14ac:dyDescent="0.2">
      <c r="A25" s="53" t="s">
        <v>229</v>
      </c>
      <c r="B25" s="54" t="s">
        <v>37</v>
      </c>
      <c r="C25" s="60">
        <v>45175</v>
      </c>
      <c r="D25" s="53" t="s">
        <v>230</v>
      </c>
      <c r="E25" s="56">
        <v>1130001050113</v>
      </c>
      <c r="F25" s="61" t="s">
        <v>71</v>
      </c>
      <c r="G25" s="51" t="s">
        <v>40</v>
      </c>
      <c r="H25" s="51">
        <v>17380000</v>
      </c>
      <c r="I25" s="67" t="s">
        <v>100</v>
      </c>
      <c r="J25" s="18">
        <v>2</v>
      </c>
      <c r="K25" s="18"/>
      <c r="L25" s="68"/>
    </row>
    <row r="26" spans="1:12" s="23" customFormat="1" ht="120" customHeight="1" x14ac:dyDescent="0.2">
      <c r="A26" s="53" t="s">
        <v>231</v>
      </c>
      <c r="B26" s="54" t="s">
        <v>37</v>
      </c>
      <c r="C26" s="60">
        <v>45175</v>
      </c>
      <c r="D26" s="53" t="s">
        <v>232</v>
      </c>
      <c r="E26" s="56">
        <v>7010002020880</v>
      </c>
      <c r="F26" s="61" t="s">
        <v>71</v>
      </c>
      <c r="G26" s="51" t="s">
        <v>40</v>
      </c>
      <c r="H26" s="51" t="s">
        <v>233</v>
      </c>
      <c r="I26" s="67" t="s">
        <v>100</v>
      </c>
      <c r="J26" s="18">
        <v>3</v>
      </c>
      <c r="K26" s="18"/>
      <c r="L26" s="59" t="s">
        <v>241</v>
      </c>
    </row>
    <row r="27" spans="1:12" s="23" customFormat="1" ht="120" customHeight="1" x14ac:dyDescent="0.2">
      <c r="A27" s="53" t="s">
        <v>234</v>
      </c>
      <c r="B27" s="54" t="s">
        <v>37</v>
      </c>
      <c r="C27" s="60">
        <v>45176</v>
      </c>
      <c r="D27" s="53" t="s">
        <v>235</v>
      </c>
      <c r="E27" s="56">
        <v>9011101031552</v>
      </c>
      <c r="F27" s="61" t="s">
        <v>71</v>
      </c>
      <c r="G27" s="51" t="s">
        <v>40</v>
      </c>
      <c r="H27" s="51">
        <v>156750000</v>
      </c>
      <c r="I27" s="67" t="s">
        <v>100</v>
      </c>
      <c r="J27" s="18">
        <v>2</v>
      </c>
      <c r="K27" s="18"/>
      <c r="L27" s="22"/>
    </row>
    <row r="28" spans="1:12" s="23" customFormat="1" ht="115.5" customHeight="1" x14ac:dyDescent="0.2">
      <c r="A28" s="53" t="s">
        <v>236</v>
      </c>
      <c r="B28" s="54" t="s">
        <v>37</v>
      </c>
      <c r="C28" s="60">
        <v>45181</v>
      </c>
      <c r="D28" s="53" t="s">
        <v>73</v>
      </c>
      <c r="E28" s="56">
        <v>1010001087332</v>
      </c>
      <c r="F28" s="61" t="s">
        <v>71</v>
      </c>
      <c r="G28" s="51" t="s">
        <v>40</v>
      </c>
      <c r="H28" s="51">
        <v>14564000</v>
      </c>
      <c r="I28" s="67" t="s">
        <v>100</v>
      </c>
      <c r="J28" s="18">
        <v>2</v>
      </c>
      <c r="K28" s="18"/>
      <c r="L28" s="68"/>
    </row>
    <row r="29" spans="1:12" s="23" customFormat="1" ht="115.5" customHeight="1" x14ac:dyDescent="0.2">
      <c r="A29" s="53" t="s">
        <v>237</v>
      </c>
      <c r="B29" s="54" t="s">
        <v>37</v>
      </c>
      <c r="C29" s="60">
        <v>45181</v>
      </c>
      <c r="D29" s="53" t="s">
        <v>77</v>
      </c>
      <c r="E29" s="56" t="s">
        <v>78</v>
      </c>
      <c r="F29" s="61" t="s">
        <v>71</v>
      </c>
      <c r="G29" s="51" t="s">
        <v>40</v>
      </c>
      <c r="H29" s="51">
        <v>20321015</v>
      </c>
      <c r="I29" s="67" t="s">
        <v>100</v>
      </c>
      <c r="J29" s="18">
        <v>2</v>
      </c>
      <c r="K29" s="18"/>
      <c r="L29" s="68"/>
    </row>
    <row r="30" spans="1:12" s="23" customFormat="1" ht="115.5" customHeight="1" x14ac:dyDescent="0.2">
      <c r="A30" s="53" t="s">
        <v>238</v>
      </c>
      <c r="B30" s="54" t="s">
        <v>37</v>
      </c>
      <c r="C30" s="60">
        <v>45181</v>
      </c>
      <c r="D30" s="53" t="s">
        <v>182</v>
      </c>
      <c r="E30" s="56" t="s">
        <v>183</v>
      </c>
      <c r="F30" s="61" t="s">
        <v>71</v>
      </c>
      <c r="G30" s="51" t="s">
        <v>40</v>
      </c>
      <c r="H30" s="51">
        <v>5401275</v>
      </c>
      <c r="I30" s="67" t="s">
        <v>100</v>
      </c>
      <c r="J30" s="18">
        <v>1</v>
      </c>
      <c r="K30" s="18"/>
      <c r="L30" s="68"/>
    </row>
    <row r="31" spans="1:12" s="23" customFormat="1" ht="115.5" customHeight="1" x14ac:dyDescent="0.2">
      <c r="A31" s="53" t="s">
        <v>239</v>
      </c>
      <c r="B31" s="54" t="s">
        <v>37</v>
      </c>
      <c r="C31" s="60">
        <v>45190</v>
      </c>
      <c r="D31" s="53" t="s">
        <v>240</v>
      </c>
      <c r="E31" s="56">
        <v>1010701039459</v>
      </c>
      <c r="F31" s="61" t="s">
        <v>71</v>
      </c>
      <c r="G31" s="51" t="s">
        <v>40</v>
      </c>
      <c r="H31" s="51">
        <v>6050000</v>
      </c>
      <c r="I31" s="67" t="s">
        <v>100</v>
      </c>
      <c r="J31" s="18">
        <v>2</v>
      </c>
      <c r="K31" s="18"/>
      <c r="L31" s="22"/>
    </row>
    <row r="32" spans="1:12" s="24" customFormat="1" ht="14" x14ac:dyDescent="0.2">
      <c r="B32" s="25"/>
      <c r="D32" s="31"/>
      <c r="E32" s="32"/>
      <c r="H32" s="25"/>
      <c r="I32" s="25"/>
      <c r="J32" s="33"/>
      <c r="L32" s="25"/>
    </row>
    <row r="33" spans="1:12" s="24" customFormat="1" ht="25.5" customHeight="1" x14ac:dyDescent="0.2">
      <c r="A33" s="75" t="s">
        <v>12</v>
      </c>
      <c r="B33" s="76"/>
      <c r="C33" s="76"/>
      <c r="D33" s="76"/>
      <c r="E33" s="76"/>
      <c r="F33" s="76"/>
      <c r="G33" s="76"/>
      <c r="H33" s="76"/>
      <c r="I33" s="76"/>
      <c r="J33" s="76"/>
      <c r="K33" s="76"/>
      <c r="L33" s="76"/>
    </row>
    <row r="34" spans="1:12" s="24" customFormat="1" ht="31.5" customHeight="1" x14ac:dyDescent="0.2">
      <c r="A34" s="77" t="s">
        <v>34</v>
      </c>
      <c r="B34" s="78"/>
      <c r="C34" s="78"/>
      <c r="D34" s="78"/>
      <c r="E34" s="78"/>
      <c r="F34" s="78"/>
      <c r="G34" s="78"/>
      <c r="H34" s="78"/>
      <c r="I34" s="78"/>
      <c r="J34" s="78"/>
      <c r="K34" s="78"/>
      <c r="L34" s="25"/>
    </row>
    <row r="35" spans="1:12" s="24" customFormat="1" ht="34.5" customHeight="1" x14ac:dyDescent="0.2">
      <c r="A35" s="79" t="s">
        <v>21</v>
      </c>
      <c r="B35" s="79"/>
      <c r="C35" s="79"/>
      <c r="D35" s="79"/>
      <c r="E35" s="79"/>
      <c r="F35" s="79"/>
      <c r="G35" s="79"/>
      <c r="H35" s="79"/>
      <c r="I35" s="79"/>
      <c r="J35" s="79"/>
      <c r="K35" s="79"/>
      <c r="L35" s="25"/>
    </row>
    <row r="36" spans="1:12" s="24" customFormat="1" ht="26.25" customHeight="1" x14ac:dyDescent="0.2">
      <c r="A36" s="24" t="s">
        <v>19</v>
      </c>
      <c r="B36" s="25"/>
      <c r="H36" s="25"/>
      <c r="I36" s="25"/>
      <c r="L36" s="25"/>
    </row>
    <row r="37" spans="1:12" x14ac:dyDescent="0.2">
      <c r="J37" s="7"/>
    </row>
    <row r="38" spans="1:12" x14ac:dyDescent="0.2">
      <c r="D38" s="7"/>
      <c r="E38" s="7"/>
    </row>
  </sheetData>
  <autoFilter ref="A5:L31" xr:uid="{00000000-0009-0000-0000-000003000000}"/>
  <mergeCells count="4">
    <mergeCell ref="A35:K35"/>
    <mergeCell ref="A2:L2"/>
    <mergeCell ref="A34:K34"/>
    <mergeCell ref="A33:L33"/>
  </mergeCells>
  <phoneticPr fontId="2"/>
  <dataValidations count="2">
    <dataValidation operator="greaterThanOrEqual" allowBlank="1" showInputMessage="1" showErrorMessage="1" errorTitle="注意" error="プルダウンメニューから選択して下さい_x000a_" sqref="F6:F31" xr:uid="{874BF3B2-6F2E-4EC2-AF0B-0D16B0050E92}"/>
    <dataValidation imeMode="halfAlpha" allowBlank="1" showInputMessage="1" showErrorMessage="1" errorTitle="参考" error="半角数字で入力して下さい。" promptTitle="入力方法" prompt="半角数字で入力して下さい。" sqref="G6:H31" xr:uid="{9394A471-212F-46A9-8D8D-8A359A7939C8}"/>
  </dataValidations>
  <printOptions horizontalCentered="1"/>
  <pageMargins left="0.59055118110236227" right="0.59055118110236227" top="0.35433070866141736" bottom="0.23622047244094491" header="0.35433070866141736" footer="0.31496062992125984"/>
  <pageSetup paperSize="9" scale="61" fitToHeight="0" orientation="landscape" r:id="rId1"/>
  <headerFooter alignWithMargins="0"/>
  <rowBreaks count="1" manualBreakCount="1">
    <brk id="2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40"/>
  <sheetViews>
    <sheetView view="pageBreakPreview" zoomScale="55" zoomScaleNormal="100" zoomScaleSheetLayoutView="55" workbookViewId="0"/>
  </sheetViews>
  <sheetFormatPr defaultColWidth="9" defaultRowHeight="14" x14ac:dyDescent="0.2"/>
  <cols>
    <col min="1" max="1" width="25.6328125" style="24" customWidth="1"/>
    <col min="2" max="2" width="20.6328125" style="1" customWidth="1"/>
    <col min="3" max="3" width="17.6328125" style="1" customWidth="1"/>
    <col min="4" max="4" width="17.6328125" style="6" customWidth="1"/>
    <col min="5" max="5" width="18.6328125" style="1" customWidth="1"/>
    <col min="6" max="6" width="14.7265625" style="6" customWidth="1"/>
    <col min="7" max="7" width="43.36328125" style="1" customWidth="1"/>
    <col min="8" max="8" width="7.453125" style="1" bestFit="1" customWidth="1"/>
    <col min="9" max="9" width="9.26953125" style="1" customWidth="1"/>
    <col min="10" max="10" width="119.90625" style="1" customWidth="1"/>
    <col min="11" max="16384" width="9" style="1"/>
  </cols>
  <sheetData>
    <row r="1" spans="1:10" s="24" customFormat="1" x14ac:dyDescent="0.2">
      <c r="A1" s="24" t="s">
        <v>25</v>
      </c>
      <c r="D1" s="25"/>
      <c r="F1" s="25"/>
    </row>
    <row r="2" spans="1:10" s="29" customFormat="1" ht="16.5" x14ac:dyDescent="0.2">
      <c r="A2" s="73" t="s">
        <v>26</v>
      </c>
      <c r="B2" s="73"/>
      <c r="C2" s="73"/>
      <c r="D2" s="73"/>
      <c r="E2" s="73"/>
      <c r="F2" s="73"/>
      <c r="G2" s="73"/>
      <c r="H2" s="73"/>
      <c r="I2" s="73"/>
      <c r="J2" s="73"/>
    </row>
    <row r="4" spans="1:10" s="24" customFormat="1" ht="21" customHeight="1" x14ac:dyDescent="0.2">
      <c r="A4" s="24" t="s">
        <v>272</v>
      </c>
      <c r="D4" s="25"/>
      <c r="F4" s="25"/>
      <c r="J4" s="26" t="str">
        <f>'別記様式 2'!K4</f>
        <v>（審議対象期間　令和5年7月1日～令和5年9月30日）</v>
      </c>
    </row>
    <row r="5" spans="1:10" s="23" customFormat="1" ht="90" customHeight="1" x14ac:dyDescent="0.2">
      <c r="A5" s="22" t="s">
        <v>27</v>
      </c>
      <c r="B5" s="22" t="s">
        <v>2</v>
      </c>
      <c r="C5" s="22" t="s">
        <v>28</v>
      </c>
      <c r="D5" s="22" t="s">
        <v>22</v>
      </c>
      <c r="E5" s="22" t="s">
        <v>29</v>
      </c>
      <c r="F5" s="22" t="s">
        <v>4</v>
      </c>
      <c r="G5" s="22" t="s">
        <v>0</v>
      </c>
      <c r="H5" s="22" t="s">
        <v>5</v>
      </c>
      <c r="I5" s="22" t="s">
        <v>30</v>
      </c>
      <c r="J5" s="22" t="s">
        <v>31</v>
      </c>
    </row>
    <row r="6" spans="1:10" s="23" customFormat="1" ht="139.5" customHeight="1" x14ac:dyDescent="0.2">
      <c r="A6" s="46" t="s">
        <v>36</v>
      </c>
      <c r="B6" s="48">
        <v>45121</v>
      </c>
      <c r="C6" s="46" t="s">
        <v>38</v>
      </c>
      <c r="D6" s="49">
        <v>1010001110829</v>
      </c>
      <c r="E6" s="50" t="s">
        <v>39</v>
      </c>
      <c r="F6" s="51" t="s">
        <v>40</v>
      </c>
      <c r="G6" s="51">
        <v>131494000</v>
      </c>
      <c r="H6" s="30" t="s">
        <v>95</v>
      </c>
      <c r="I6" s="18">
        <v>1</v>
      </c>
      <c r="J6" s="21" t="s">
        <v>252</v>
      </c>
    </row>
    <row r="7" spans="1:10" s="23" customFormat="1" ht="139.5" customHeight="1" x14ac:dyDescent="0.2">
      <c r="A7" s="46" t="s">
        <v>41</v>
      </c>
      <c r="B7" s="48">
        <v>45125</v>
      </c>
      <c r="C7" s="46" t="s">
        <v>42</v>
      </c>
      <c r="D7" s="49" t="s">
        <v>43</v>
      </c>
      <c r="E7" s="50" t="s">
        <v>44</v>
      </c>
      <c r="F7" s="51" t="s">
        <v>40</v>
      </c>
      <c r="G7" s="51">
        <v>5591076</v>
      </c>
      <c r="H7" s="30" t="s">
        <v>95</v>
      </c>
      <c r="I7" s="18">
        <v>1</v>
      </c>
      <c r="J7" s="21" t="s">
        <v>252</v>
      </c>
    </row>
    <row r="8" spans="1:10" s="23" customFormat="1" ht="139.5" customHeight="1" x14ac:dyDescent="0.2">
      <c r="A8" s="46" t="s">
        <v>48</v>
      </c>
      <c r="B8" s="48">
        <v>45125</v>
      </c>
      <c r="C8" s="46" t="s">
        <v>42</v>
      </c>
      <c r="D8" s="49" t="s">
        <v>43</v>
      </c>
      <c r="E8" s="50" t="s">
        <v>44</v>
      </c>
      <c r="F8" s="51" t="s">
        <v>40</v>
      </c>
      <c r="G8" s="51">
        <v>5353856</v>
      </c>
      <c r="H8" s="30" t="s">
        <v>95</v>
      </c>
      <c r="I8" s="18">
        <v>1</v>
      </c>
      <c r="J8" s="21" t="s">
        <v>252</v>
      </c>
    </row>
    <row r="9" spans="1:10" s="23" customFormat="1" ht="139.5" customHeight="1" x14ac:dyDescent="0.2">
      <c r="A9" s="46" t="s">
        <v>49</v>
      </c>
      <c r="B9" s="48">
        <v>45125</v>
      </c>
      <c r="C9" s="46" t="s">
        <v>42</v>
      </c>
      <c r="D9" s="49" t="s">
        <v>43</v>
      </c>
      <c r="E9" s="50" t="s">
        <v>44</v>
      </c>
      <c r="F9" s="51" t="s">
        <v>40</v>
      </c>
      <c r="G9" s="51">
        <v>4992036</v>
      </c>
      <c r="H9" s="30" t="s">
        <v>95</v>
      </c>
      <c r="I9" s="18">
        <v>1</v>
      </c>
      <c r="J9" s="21" t="s">
        <v>251</v>
      </c>
    </row>
    <row r="10" spans="1:10" s="23" customFormat="1" ht="139.5" customHeight="1" x14ac:dyDescent="0.2">
      <c r="A10" s="46" t="s">
        <v>50</v>
      </c>
      <c r="B10" s="48">
        <v>45125</v>
      </c>
      <c r="C10" s="46" t="s">
        <v>51</v>
      </c>
      <c r="D10" s="49">
        <v>6011101030094</v>
      </c>
      <c r="E10" s="50" t="s">
        <v>44</v>
      </c>
      <c r="F10" s="51" t="s">
        <v>40</v>
      </c>
      <c r="G10" s="51">
        <v>8800000</v>
      </c>
      <c r="H10" s="30" t="s">
        <v>95</v>
      </c>
      <c r="I10" s="18">
        <v>1</v>
      </c>
      <c r="J10" s="21" t="s">
        <v>252</v>
      </c>
    </row>
    <row r="11" spans="1:10" s="23" customFormat="1" ht="149.5" customHeight="1" x14ac:dyDescent="0.2">
      <c r="A11" s="46" t="s">
        <v>57</v>
      </c>
      <c r="B11" s="48">
        <v>45128</v>
      </c>
      <c r="C11" s="46" t="s">
        <v>58</v>
      </c>
      <c r="D11" s="49" t="s">
        <v>59</v>
      </c>
      <c r="E11" s="50" t="s">
        <v>44</v>
      </c>
      <c r="F11" s="51" t="s">
        <v>40</v>
      </c>
      <c r="G11" s="51" t="s">
        <v>60</v>
      </c>
      <c r="H11" s="30" t="s">
        <v>95</v>
      </c>
      <c r="I11" s="18">
        <v>1</v>
      </c>
      <c r="J11" s="21" t="s">
        <v>256</v>
      </c>
    </row>
    <row r="12" spans="1:10" s="23" customFormat="1" ht="139.5" customHeight="1" x14ac:dyDescent="0.2">
      <c r="A12" s="46" t="s">
        <v>66</v>
      </c>
      <c r="B12" s="48">
        <v>45135</v>
      </c>
      <c r="C12" s="46" t="s">
        <v>67</v>
      </c>
      <c r="D12" s="49">
        <v>3010401009875</v>
      </c>
      <c r="E12" s="50" t="s">
        <v>44</v>
      </c>
      <c r="F12" s="51" t="s">
        <v>40</v>
      </c>
      <c r="G12" s="51">
        <v>1850200</v>
      </c>
      <c r="H12" s="30" t="s">
        <v>95</v>
      </c>
      <c r="I12" s="18">
        <v>1</v>
      </c>
      <c r="J12" s="21" t="s">
        <v>252</v>
      </c>
    </row>
    <row r="13" spans="1:10" s="23" customFormat="1" ht="139.5" customHeight="1" x14ac:dyDescent="0.2">
      <c r="A13" s="53" t="s">
        <v>98</v>
      </c>
      <c r="B13" s="55">
        <v>45140</v>
      </c>
      <c r="C13" s="53" t="s">
        <v>99</v>
      </c>
      <c r="D13" s="56">
        <v>8010401117533</v>
      </c>
      <c r="E13" s="57" t="s">
        <v>44</v>
      </c>
      <c r="F13" s="51" t="s">
        <v>40</v>
      </c>
      <c r="G13" s="51">
        <v>2171400</v>
      </c>
      <c r="H13" s="58" t="s">
        <v>100</v>
      </c>
      <c r="I13" s="18">
        <v>1</v>
      </c>
      <c r="J13" s="21" t="s">
        <v>243</v>
      </c>
    </row>
    <row r="14" spans="1:10" s="23" customFormat="1" ht="139.5" customHeight="1" x14ac:dyDescent="0.2">
      <c r="A14" s="53" t="s">
        <v>124</v>
      </c>
      <c r="B14" s="55">
        <v>45160</v>
      </c>
      <c r="C14" s="53" t="s">
        <v>42</v>
      </c>
      <c r="D14" s="56" t="s">
        <v>43</v>
      </c>
      <c r="E14" s="57" t="s">
        <v>44</v>
      </c>
      <c r="F14" s="51" t="s">
        <v>40</v>
      </c>
      <c r="G14" s="51">
        <v>2849332</v>
      </c>
      <c r="H14" s="58" t="s">
        <v>100</v>
      </c>
      <c r="I14" s="18">
        <v>1</v>
      </c>
      <c r="J14" s="21" t="s">
        <v>252</v>
      </c>
    </row>
    <row r="15" spans="1:10" s="23" customFormat="1" ht="139.5" customHeight="1" x14ac:dyDescent="0.2">
      <c r="A15" s="53" t="s">
        <v>126</v>
      </c>
      <c r="B15" s="55">
        <v>45162</v>
      </c>
      <c r="C15" s="53" t="s">
        <v>127</v>
      </c>
      <c r="D15" s="56">
        <v>8080401002431</v>
      </c>
      <c r="E15" s="57" t="s">
        <v>39</v>
      </c>
      <c r="F15" s="51" t="s">
        <v>40</v>
      </c>
      <c r="G15" s="51">
        <v>158521960</v>
      </c>
      <c r="H15" s="58" t="s">
        <v>100</v>
      </c>
      <c r="I15" s="18">
        <v>1</v>
      </c>
      <c r="J15" s="21" t="s">
        <v>252</v>
      </c>
    </row>
    <row r="16" spans="1:10" s="23" customFormat="1" ht="139.5" customHeight="1" x14ac:dyDescent="0.2">
      <c r="A16" s="53" t="s">
        <v>141</v>
      </c>
      <c r="B16" s="55">
        <v>45168</v>
      </c>
      <c r="C16" s="53" t="s">
        <v>142</v>
      </c>
      <c r="D16" s="56" t="s">
        <v>143</v>
      </c>
      <c r="E16" s="57" t="s">
        <v>44</v>
      </c>
      <c r="F16" s="51" t="s">
        <v>40</v>
      </c>
      <c r="G16" s="51" t="s">
        <v>144</v>
      </c>
      <c r="H16" s="58" t="s">
        <v>100</v>
      </c>
      <c r="I16" s="18">
        <v>1</v>
      </c>
      <c r="J16" s="21" t="s">
        <v>253</v>
      </c>
    </row>
    <row r="17" spans="1:10" s="23" customFormat="1" ht="198.5" customHeight="1" x14ac:dyDescent="0.2">
      <c r="A17" s="53" t="s">
        <v>244</v>
      </c>
      <c r="B17" s="55">
        <v>45170</v>
      </c>
      <c r="C17" s="53" t="s">
        <v>180</v>
      </c>
      <c r="D17" s="56">
        <v>3010401029287</v>
      </c>
      <c r="E17" s="57" t="s">
        <v>44</v>
      </c>
      <c r="F17" s="51" t="s">
        <v>40</v>
      </c>
      <c r="G17" s="51">
        <v>7700000</v>
      </c>
      <c r="H17" s="58" t="s">
        <v>100</v>
      </c>
      <c r="I17" s="18">
        <v>1</v>
      </c>
      <c r="J17" s="21" t="s">
        <v>245</v>
      </c>
    </row>
    <row r="18" spans="1:10" s="23" customFormat="1" ht="154" customHeight="1" x14ac:dyDescent="0.2">
      <c r="A18" s="53" t="s">
        <v>193</v>
      </c>
      <c r="B18" s="55">
        <v>45174</v>
      </c>
      <c r="C18" s="53" t="s">
        <v>194</v>
      </c>
      <c r="D18" s="56" t="s">
        <v>195</v>
      </c>
      <c r="E18" s="57" t="s">
        <v>44</v>
      </c>
      <c r="F18" s="51" t="s">
        <v>40</v>
      </c>
      <c r="G18" s="51">
        <v>73989696</v>
      </c>
      <c r="H18" s="58" t="s">
        <v>100</v>
      </c>
      <c r="I18" s="18">
        <v>1</v>
      </c>
      <c r="J18" s="21" t="s">
        <v>255</v>
      </c>
    </row>
    <row r="19" spans="1:10" s="23" customFormat="1" ht="145" customHeight="1" x14ac:dyDescent="0.2">
      <c r="A19" s="53" t="s">
        <v>196</v>
      </c>
      <c r="B19" s="55">
        <v>45174</v>
      </c>
      <c r="C19" s="53" t="s">
        <v>194</v>
      </c>
      <c r="D19" s="56" t="s">
        <v>195</v>
      </c>
      <c r="E19" s="57" t="s">
        <v>44</v>
      </c>
      <c r="F19" s="51" t="s">
        <v>40</v>
      </c>
      <c r="G19" s="51">
        <v>52313316</v>
      </c>
      <c r="H19" s="58" t="s">
        <v>100</v>
      </c>
      <c r="I19" s="18">
        <v>1</v>
      </c>
      <c r="J19" s="21" t="s">
        <v>254</v>
      </c>
    </row>
    <row r="20" spans="1:10" s="23" customFormat="1" ht="139.5" customHeight="1" x14ac:dyDescent="0.2">
      <c r="A20" s="53" t="s">
        <v>205</v>
      </c>
      <c r="B20" s="55">
        <v>45177</v>
      </c>
      <c r="C20" s="53" t="s">
        <v>70</v>
      </c>
      <c r="D20" s="56">
        <v>6010701025710</v>
      </c>
      <c r="E20" s="57" t="s">
        <v>44</v>
      </c>
      <c r="F20" s="51" t="s">
        <v>40</v>
      </c>
      <c r="G20" s="51">
        <v>1865094</v>
      </c>
      <c r="H20" s="58" t="s">
        <v>100</v>
      </c>
      <c r="I20" s="18">
        <v>1</v>
      </c>
      <c r="J20" s="21" t="s">
        <v>247</v>
      </c>
    </row>
    <row r="21" spans="1:10" s="23" customFormat="1" ht="139.5" customHeight="1" x14ac:dyDescent="0.2">
      <c r="A21" s="53" t="s">
        <v>220</v>
      </c>
      <c r="B21" s="55">
        <v>45198</v>
      </c>
      <c r="C21" s="53" t="s">
        <v>221</v>
      </c>
      <c r="D21" s="56">
        <v>6010601032609</v>
      </c>
      <c r="E21" s="57" t="s">
        <v>44</v>
      </c>
      <c r="F21" s="51" t="s">
        <v>40</v>
      </c>
      <c r="G21" s="51">
        <v>26180000</v>
      </c>
      <c r="H21" s="58" t="s">
        <v>100</v>
      </c>
      <c r="I21" s="18">
        <v>1</v>
      </c>
      <c r="J21" s="21" t="s">
        <v>248</v>
      </c>
    </row>
    <row r="22" spans="1:10" s="23" customFormat="1" ht="139.5" customHeight="1" x14ac:dyDescent="0.2">
      <c r="A22" s="53" t="s">
        <v>224</v>
      </c>
      <c r="B22" s="55">
        <v>45198</v>
      </c>
      <c r="C22" s="53" t="s">
        <v>225</v>
      </c>
      <c r="D22" s="56" t="s">
        <v>226</v>
      </c>
      <c r="E22" s="57" t="s">
        <v>44</v>
      </c>
      <c r="F22" s="51" t="s">
        <v>40</v>
      </c>
      <c r="G22" s="51">
        <v>2706000</v>
      </c>
      <c r="H22" s="58" t="s">
        <v>100</v>
      </c>
      <c r="I22" s="18">
        <v>1</v>
      </c>
      <c r="J22" s="21" t="s">
        <v>252</v>
      </c>
    </row>
    <row r="23" spans="1:10" s="23" customFormat="1" ht="139.5" customHeight="1" x14ac:dyDescent="0.2">
      <c r="A23" s="53" t="s">
        <v>68</v>
      </c>
      <c r="B23" s="60">
        <v>45110</v>
      </c>
      <c r="C23" s="53" t="s">
        <v>70</v>
      </c>
      <c r="D23" s="56">
        <v>6010701025710</v>
      </c>
      <c r="E23" s="69" t="s">
        <v>71</v>
      </c>
      <c r="F23" s="51" t="s">
        <v>40</v>
      </c>
      <c r="G23" s="51">
        <v>32670000</v>
      </c>
      <c r="H23" s="34" t="s">
        <v>95</v>
      </c>
      <c r="I23" s="18">
        <v>1</v>
      </c>
      <c r="J23" s="21" t="s">
        <v>252</v>
      </c>
    </row>
    <row r="24" spans="1:10" s="23" customFormat="1" ht="139.5" customHeight="1" x14ac:dyDescent="0.2">
      <c r="A24" s="53" t="s">
        <v>72</v>
      </c>
      <c r="B24" s="60">
        <v>45111</v>
      </c>
      <c r="C24" s="53" t="s">
        <v>73</v>
      </c>
      <c r="D24" s="56">
        <v>1010001087332</v>
      </c>
      <c r="E24" s="69" t="s">
        <v>71</v>
      </c>
      <c r="F24" s="51" t="s">
        <v>40</v>
      </c>
      <c r="G24" s="51">
        <v>6864000</v>
      </c>
      <c r="H24" s="34" t="s">
        <v>95</v>
      </c>
      <c r="I24" s="18">
        <v>1</v>
      </c>
      <c r="J24" s="21" t="s">
        <v>249</v>
      </c>
    </row>
    <row r="25" spans="1:10" s="23" customFormat="1" ht="353" customHeight="1" x14ac:dyDescent="0.2">
      <c r="A25" s="90" t="s">
        <v>74</v>
      </c>
      <c r="B25" s="92">
        <v>45111</v>
      </c>
      <c r="C25" s="90" t="s">
        <v>75</v>
      </c>
      <c r="D25" s="88">
        <v>5010701002818</v>
      </c>
      <c r="E25" s="86" t="s">
        <v>71</v>
      </c>
      <c r="F25" s="84" t="s">
        <v>40</v>
      </c>
      <c r="G25" s="84">
        <v>4730000</v>
      </c>
      <c r="H25" s="82" t="s">
        <v>95</v>
      </c>
      <c r="I25" s="80">
        <v>1</v>
      </c>
      <c r="J25" s="72" t="s">
        <v>290</v>
      </c>
    </row>
    <row r="26" spans="1:10" s="23" customFormat="1" ht="409.5" customHeight="1" x14ac:dyDescent="0.2">
      <c r="A26" s="91"/>
      <c r="B26" s="93"/>
      <c r="C26" s="91"/>
      <c r="D26" s="89"/>
      <c r="E26" s="87"/>
      <c r="F26" s="85"/>
      <c r="G26" s="85"/>
      <c r="H26" s="83"/>
      <c r="I26" s="81"/>
      <c r="J26" s="71" t="s">
        <v>291</v>
      </c>
    </row>
    <row r="27" spans="1:10" s="23" customFormat="1" ht="151" customHeight="1" x14ac:dyDescent="0.2">
      <c r="A27" s="53" t="s">
        <v>79</v>
      </c>
      <c r="B27" s="60">
        <v>45112</v>
      </c>
      <c r="C27" s="53" t="s">
        <v>80</v>
      </c>
      <c r="D27" s="56">
        <v>8010401021784</v>
      </c>
      <c r="E27" s="69" t="s">
        <v>71</v>
      </c>
      <c r="F27" s="51" t="s">
        <v>40</v>
      </c>
      <c r="G27" s="51">
        <v>134232120</v>
      </c>
      <c r="H27" s="34" t="s">
        <v>95</v>
      </c>
      <c r="I27" s="18">
        <v>1</v>
      </c>
      <c r="J27" s="21" t="s">
        <v>252</v>
      </c>
    </row>
    <row r="28" spans="1:10" s="23" customFormat="1" ht="151" customHeight="1" x14ac:dyDescent="0.2">
      <c r="A28" s="53" t="s">
        <v>88</v>
      </c>
      <c r="B28" s="60">
        <v>45128</v>
      </c>
      <c r="C28" s="53" t="s">
        <v>42</v>
      </c>
      <c r="D28" s="56" t="s">
        <v>43</v>
      </c>
      <c r="E28" s="69" t="s">
        <v>71</v>
      </c>
      <c r="F28" s="51" t="s">
        <v>40</v>
      </c>
      <c r="G28" s="51">
        <v>12941108</v>
      </c>
      <c r="H28" s="34" t="s">
        <v>95</v>
      </c>
      <c r="I28" s="18">
        <v>1</v>
      </c>
      <c r="J28" s="21" t="s">
        <v>252</v>
      </c>
    </row>
    <row r="29" spans="1:10" s="23" customFormat="1" ht="151" customHeight="1" x14ac:dyDescent="0.2">
      <c r="A29" s="53" t="s">
        <v>89</v>
      </c>
      <c r="B29" s="60">
        <v>45128</v>
      </c>
      <c r="C29" s="53" t="s">
        <v>42</v>
      </c>
      <c r="D29" s="56" t="s">
        <v>43</v>
      </c>
      <c r="E29" s="69" t="s">
        <v>71</v>
      </c>
      <c r="F29" s="51" t="s">
        <v>40</v>
      </c>
      <c r="G29" s="51">
        <v>13600175</v>
      </c>
      <c r="H29" s="34" t="s">
        <v>95</v>
      </c>
      <c r="I29" s="18">
        <v>1</v>
      </c>
      <c r="J29" s="21" t="s">
        <v>252</v>
      </c>
    </row>
    <row r="30" spans="1:10" s="23" customFormat="1" ht="151" customHeight="1" x14ac:dyDescent="0.2">
      <c r="A30" s="53" t="s">
        <v>93</v>
      </c>
      <c r="B30" s="60">
        <v>45135</v>
      </c>
      <c r="C30" s="53" t="s">
        <v>42</v>
      </c>
      <c r="D30" s="56" t="s">
        <v>43</v>
      </c>
      <c r="E30" s="69" t="s">
        <v>71</v>
      </c>
      <c r="F30" s="51" t="s">
        <v>40</v>
      </c>
      <c r="G30" s="51">
        <v>11754330</v>
      </c>
      <c r="H30" s="34" t="s">
        <v>95</v>
      </c>
      <c r="I30" s="18">
        <v>1</v>
      </c>
      <c r="J30" s="21" t="s">
        <v>252</v>
      </c>
    </row>
    <row r="31" spans="1:10" s="23" customFormat="1" ht="151" customHeight="1" x14ac:dyDescent="0.2">
      <c r="A31" s="53" t="s">
        <v>170</v>
      </c>
      <c r="B31" s="63">
        <v>45166</v>
      </c>
      <c r="C31" s="53" t="s">
        <v>171</v>
      </c>
      <c r="D31" s="56">
        <v>6013301013580</v>
      </c>
      <c r="E31" s="70" t="s">
        <v>71</v>
      </c>
      <c r="F31" s="65" t="s">
        <v>40</v>
      </c>
      <c r="G31" s="65">
        <v>38969700</v>
      </c>
      <c r="H31" s="66" t="s">
        <v>100</v>
      </c>
      <c r="I31" s="18">
        <v>1</v>
      </c>
      <c r="J31" s="21" t="s">
        <v>252</v>
      </c>
    </row>
    <row r="32" spans="1:10" s="23" customFormat="1" ht="151" customHeight="1" x14ac:dyDescent="0.2">
      <c r="A32" s="53" t="s">
        <v>172</v>
      </c>
      <c r="B32" s="63">
        <v>45167</v>
      </c>
      <c r="C32" s="53" t="s">
        <v>173</v>
      </c>
      <c r="D32" s="56">
        <v>6010401066253</v>
      </c>
      <c r="E32" s="70" t="s">
        <v>71</v>
      </c>
      <c r="F32" s="65" t="s">
        <v>40</v>
      </c>
      <c r="G32" s="65">
        <v>45144000</v>
      </c>
      <c r="H32" s="66" t="s">
        <v>100</v>
      </c>
      <c r="I32" s="18">
        <v>1</v>
      </c>
      <c r="J32" s="21" t="s">
        <v>250</v>
      </c>
    </row>
    <row r="33" spans="1:11" s="23" customFormat="1" ht="151" customHeight="1" x14ac:dyDescent="0.2">
      <c r="A33" s="53" t="s">
        <v>176</v>
      </c>
      <c r="B33" s="63">
        <v>45169</v>
      </c>
      <c r="C33" s="53" t="s">
        <v>127</v>
      </c>
      <c r="D33" s="56">
        <v>8080401002431</v>
      </c>
      <c r="E33" s="70" t="s">
        <v>71</v>
      </c>
      <c r="F33" s="65" t="s">
        <v>40</v>
      </c>
      <c r="G33" s="65">
        <v>336136837</v>
      </c>
      <c r="H33" s="66" t="s">
        <v>100</v>
      </c>
      <c r="I33" s="18">
        <v>1</v>
      </c>
      <c r="J33" s="21" t="s">
        <v>252</v>
      </c>
    </row>
    <row r="34" spans="1:11" s="23" customFormat="1" ht="151" customHeight="1" x14ac:dyDescent="0.2">
      <c r="A34" s="53" t="s">
        <v>177</v>
      </c>
      <c r="B34" s="63">
        <v>45169</v>
      </c>
      <c r="C34" s="53" t="s">
        <v>178</v>
      </c>
      <c r="D34" s="56">
        <v>8010401056384</v>
      </c>
      <c r="E34" s="70" t="s">
        <v>71</v>
      </c>
      <c r="F34" s="65" t="s">
        <v>40</v>
      </c>
      <c r="G34" s="65">
        <v>32873500</v>
      </c>
      <c r="H34" s="66" t="s">
        <v>100</v>
      </c>
      <c r="I34" s="18">
        <v>1</v>
      </c>
      <c r="J34" s="21" t="s">
        <v>248</v>
      </c>
    </row>
    <row r="35" spans="1:11" s="23" customFormat="1" ht="151" customHeight="1" x14ac:dyDescent="0.2">
      <c r="A35" s="53" t="s">
        <v>227</v>
      </c>
      <c r="B35" s="60">
        <v>45170</v>
      </c>
      <c r="C35" s="53" t="s">
        <v>228</v>
      </c>
      <c r="D35" s="56">
        <v>7010001008844</v>
      </c>
      <c r="E35" s="69" t="s">
        <v>71</v>
      </c>
      <c r="F35" s="51" t="s">
        <v>40</v>
      </c>
      <c r="G35" s="51">
        <v>859100000</v>
      </c>
      <c r="H35" s="67" t="s">
        <v>100</v>
      </c>
      <c r="I35" s="18">
        <v>1</v>
      </c>
      <c r="J35" s="21" t="s">
        <v>246</v>
      </c>
    </row>
    <row r="36" spans="1:11" s="23" customFormat="1" ht="151" customHeight="1" x14ac:dyDescent="0.2">
      <c r="A36" s="53" t="s">
        <v>238</v>
      </c>
      <c r="B36" s="60">
        <v>45181</v>
      </c>
      <c r="C36" s="53" t="s">
        <v>182</v>
      </c>
      <c r="D36" s="56" t="s">
        <v>183</v>
      </c>
      <c r="E36" s="69" t="s">
        <v>71</v>
      </c>
      <c r="F36" s="51" t="s">
        <v>40</v>
      </c>
      <c r="G36" s="51">
        <v>5401275</v>
      </c>
      <c r="H36" s="67" t="s">
        <v>100</v>
      </c>
      <c r="I36" s="18">
        <v>1</v>
      </c>
      <c r="J36" s="21" t="s">
        <v>252</v>
      </c>
    </row>
    <row r="37" spans="1:11" s="24" customFormat="1" ht="9.75" customHeight="1" x14ac:dyDescent="0.2">
      <c r="D37" s="25"/>
      <c r="F37" s="25"/>
      <c r="K37" s="23"/>
    </row>
    <row r="38" spans="1:11" s="24" customFormat="1" x14ac:dyDescent="0.2">
      <c r="A38" s="75" t="s">
        <v>32</v>
      </c>
      <c r="B38" s="75"/>
      <c r="C38" s="75"/>
      <c r="D38" s="75"/>
      <c r="E38" s="75"/>
      <c r="F38" s="75"/>
      <c r="G38" s="75"/>
      <c r="H38" s="75"/>
      <c r="I38" s="75"/>
      <c r="J38" s="75"/>
      <c r="K38" s="23"/>
    </row>
    <row r="39" spans="1:11" s="24" customFormat="1" x14ac:dyDescent="0.2">
      <c r="D39" s="25"/>
      <c r="F39" s="25"/>
    </row>
    <row r="40" spans="1:11" x14ac:dyDescent="0.2">
      <c r="B40" s="24"/>
      <c r="C40" s="24"/>
      <c r="D40" s="25"/>
      <c r="E40" s="24"/>
      <c r="F40" s="25"/>
      <c r="G40" s="24"/>
      <c r="H40" s="24"/>
      <c r="I40" s="24"/>
      <c r="J40" s="24"/>
    </row>
  </sheetData>
  <autoFilter ref="A5:J5" xr:uid="{00000000-0001-0000-0400-000000000000}"/>
  <mergeCells count="11">
    <mergeCell ref="A2:J2"/>
    <mergeCell ref="A38:J38"/>
    <mergeCell ref="I25:I26"/>
    <mergeCell ref="H25:H26"/>
    <mergeCell ref="G25:G26"/>
    <mergeCell ref="F25:F26"/>
    <mergeCell ref="E25:E26"/>
    <mergeCell ref="D25:D26"/>
    <mergeCell ref="C25:C26"/>
    <mergeCell ref="B25:B26"/>
    <mergeCell ref="A25:A26"/>
  </mergeCells>
  <phoneticPr fontId="2"/>
  <dataValidations count="2">
    <dataValidation operator="greaterThanOrEqual" allowBlank="1" showInputMessage="1" showErrorMessage="1" errorTitle="注意" error="プルダウンメニューから選択して下さい_x000a_" sqref="E6:E25 E27:E36" xr:uid="{E9FB9590-7ADD-4E1E-B236-B69F557AA6D2}"/>
    <dataValidation imeMode="halfAlpha" allowBlank="1" showInputMessage="1" showErrorMessage="1" errorTitle="参考" error="半角数字で入力して下さい。" promptTitle="入力方法" prompt="半角数字で入力して下さい。" sqref="H13:H22 F6:G25 F27:G36" xr:uid="{03126CD4-1266-4702-8A3D-C9FF65AD16E5}"/>
  </dataValidations>
  <printOptions horizontalCentered="1"/>
  <pageMargins left="0.59055118110236227" right="0.59055118110236227" top="0.35433070866141736" bottom="0.23622047244094491" header="0.35433070866141736" footer="0.31496062992125984"/>
  <pageSetup paperSize="9" scale="46" fitToHeight="0" orientation="landscape" r:id="rId1"/>
  <headerFooter alignWithMargins="0"/>
  <rowBreaks count="2" manualBreakCount="2">
    <brk id="19" max="9" man="1"/>
    <brk id="24" max="9" man="1"/>
  </rowBreaks>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2024-03-22T08:49:33Z</dcterms:modified>
  <cp:lastModifiedBy/>
  <dcterms:created xsi:type="dcterms:W3CDTF">2024-03-22T08:49:20Z</dcterms:created>
</cp:coreProperties>
</file>