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75" activeTab="0"/>
  </bookViews>
  <sheets>
    <sheet name="別記様式 2" sheetId="1" r:id="rId1"/>
    <sheet name="別記様式 3" sheetId="2" r:id="rId2"/>
    <sheet name="別記様式 4" sheetId="3" r:id="rId3"/>
    <sheet name="別記様式 5" sheetId="4" r:id="rId4"/>
    <sheet name="別記様式６" sheetId="5" r:id="rId5"/>
  </sheets>
  <externalReferences>
    <externalReference r:id="rId8"/>
    <externalReference r:id="rId9"/>
  </externalReferences>
  <definedNames>
    <definedName name="_xlnm._FilterDatabase" localSheetId="2" hidden="1">'別記様式 4'!$A$5:$K$43</definedName>
    <definedName name="_xlnm._FilterDatabase" localSheetId="3" hidden="1">'別記様式 5'!$A$5:$L$22</definedName>
    <definedName name="_xlnm._FilterDatabase" localSheetId="4" hidden="1">'別記様式６'!$A$5:$J$25</definedName>
    <definedName name="_xlnm.Print_Area" localSheetId="0">'別記様式 2'!$A$1:$K$11</definedName>
    <definedName name="_xlnm.Print_Area" localSheetId="1">'別記様式 3'!$A$1:$L$16</definedName>
    <definedName name="_xlnm.Print_Area" localSheetId="2">'別記様式 4'!$A$1:$K$51</definedName>
    <definedName name="_xlnm.Print_Area" localSheetId="3">'別記様式 5'!$A$1:$L$29</definedName>
    <definedName name="_xlnm.Print_Area" localSheetId="4">'別記様式６'!$A$1:$J$32</definedName>
    <definedName name="_xlnm.Print_Titles" localSheetId="0">'別記様式 2'!$1:$5</definedName>
    <definedName name="_xlnm.Print_Titles" localSheetId="2">'別記様式 4'!$1:$5</definedName>
    <definedName name="_xlnm.Print_Titles" localSheetId="3">'別記様式 5'!$1:$5</definedName>
    <definedName name="_xlnm.Print_Titles" localSheetId="4">'別記様式６'!$1:$5</definedName>
    <definedName name="確定金額" localSheetId="4">'[2]契約状況コード表'!$D$5:$D$7</definedName>
    <definedName name="確定金額">'[1]契約状況コード表'!$D$5:$D$7</definedName>
    <definedName name="契約種別" localSheetId="4">'[2]契約状況コード表'!$A$5:$A$10</definedName>
    <definedName name="契約種別">'[1]契約状況コード表'!$A$5:$A$10</definedName>
    <definedName name="契約相手方" localSheetId="4">'[2]契約状況コード表'!$F$5:$F$10</definedName>
    <definedName name="契約相手方">'[1]契約状況コード表'!$F$5:$F$10</definedName>
    <definedName name="契約方式" localSheetId="4">'[2]契約状況コード表'!$B$5:$B$8</definedName>
    <definedName name="契約方式">'[1]契約状況コード表'!$B$5:$B$8</definedName>
    <definedName name="継続一者応札理由" localSheetId="4">'[2]契約状況コード表'!$M$5:$M$13</definedName>
    <definedName name="継続一者応札理由">'[1]契約状況コード表'!$M$5:$M$13</definedName>
    <definedName name="広報委託調査費区分" localSheetId="4">'[2]契約状況コード表'!$H$5:$H$6</definedName>
    <definedName name="広報委託調査費区分">'[1]契約状況コード表'!$H$5:$H$6</definedName>
    <definedName name="国所管都道府県所管の区分" localSheetId="4">'[2]契約状況コード表'!$G$5:$G$6</definedName>
    <definedName name="国所管都道府県所管の区分">'[1]契約状況コード表'!$G$5:$G$6</definedName>
    <definedName name="新規一者応札理由" localSheetId="4">'[2]契約状況コード表'!$L$5:$L$14</definedName>
    <definedName name="新規一者応札理由">'[1]契約状況コード表'!$L$5:$L$14</definedName>
    <definedName name="随契理由１" localSheetId="4">'[2]契約状況コード表'!$J$5:$J$20</definedName>
    <definedName name="随契理由１">'[1]契約状況コード表'!$J$5:$J$20</definedName>
    <definedName name="随契理由２" localSheetId="4">'[2]契約状況コード表'!$K$5:$K$16</definedName>
    <definedName name="随契理由２">'[1]契約状況コード表'!$K$5:$K$16</definedName>
    <definedName name="長期・国庫区分" localSheetId="4">'[2]契約状況コード表'!$I$5:$I$7</definedName>
    <definedName name="長期・国庫区分">'[1]契約状況コード表'!$I$5:$I$7</definedName>
    <definedName name="予定価格" localSheetId="4">'[2]契約状況コード表'!$C$5</definedName>
    <definedName name="予定価格">'[1]契約状況コード表'!$C$5</definedName>
    <definedName name="予定価格の公表" localSheetId="4">'[2]契約状況コード表'!$E$5:$E$7</definedName>
    <definedName name="予定価格の公表">'[1]契約状況コード表'!$E$5:$E$7</definedName>
  </definedNames>
  <calcPr fullCalcOnLoad="1"/>
</workbook>
</file>

<file path=xl/sharedStrings.xml><?xml version="1.0" encoding="utf-8"?>
<sst xmlns="http://schemas.openxmlformats.org/spreadsheetml/2006/main" count="638" uniqueCount="216">
  <si>
    <t>契約担当官等の氏名並びにその所属する部局の名称及び所在地</t>
  </si>
  <si>
    <t>契約金額</t>
  </si>
  <si>
    <t>備　　考</t>
  </si>
  <si>
    <t>契約を締結した日</t>
  </si>
  <si>
    <t>物品役務等の名称及び数量</t>
  </si>
  <si>
    <t>予定価格</t>
  </si>
  <si>
    <t>落札率</t>
  </si>
  <si>
    <t>随意契約によることとした会計法令の根拠条文及び理由（企画競争又は公募）</t>
  </si>
  <si>
    <t>再就職の役員の数</t>
  </si>
  <si>
    <t>契約一覧表（随意契約（公共工事））</t>
  </si>
  <si>
    <t>契約一覧表（競争入札（物品役務等））</t>
  </si>
  <si>
    <t>契約一覧表（随意契約（物品役務等））</t>
  </si>
  <si>
    <t>（注2）必要があるときは、各欄の配置を著しく変更することなく所要の変更を加えることその他所要の調整を加えることができる。</t>
  </si>
  <si>
    <t>（注1）国の行為を秘密にする必要があるもの並びに予定価格が予算決算及び会計令第99条第2号、第3号、第4号又は第7号のそれぞれの金額を超えないものは含まない。</t>
  </si>
  <si>
    <t>契約一覧表（競争入札（公共工事））</t>
  </si>
  <si>
    <t>別記様式３</t>
  </si>
  <si>
    <t>別記様式４</t>
  </si>
  <si>
    <t>別記様式５</t>
  </si>
  <si>
    <t>別記様式２</t>
  </si>
  <si>
    <t>応札
者数</t>
  </si>
  <si>
    <t>（注4）必要があるときは、各欄の配置を著しく変更することなく所要の変更を加えることその他所要の調整を加えることができる。</t>
  </si>
  <si>
    <t>（注3）予算決算及び会計令第99条の2又は第99条の3の規定に基づく随意契約による場合には、初度入札における応札者数を応札者数欄に記載する。</t>
  </si>
  <si>
    <t>（注2）公表対象随意契約が単価契約である場合には、契約金額欄に契約単価または予定調達総額を記載するとともに、備考欄に単価契約である旨及び契約金額欄に単価を
       記載した場合には予定調達総額を記載する。</t>
  </si>
  <si>
    <t>（注3）予算決算及び会計令第99条の2又は第99条の3の規定に基づく随意契約による場合には、初度入札における応札者数を応札者数欄に記載する。
　　　 企画競争又は公募を行った場合には、提案者数又は応募者数を応札者数欄に記載する。</t>
  </si>
  <si>
    <t>法人番号</t>
  </si>
  <si>
    <t>（注2）公表対象随意契約が単価契約である場合には、契約金額欄に契約単価または予定調達総額を記載するとともに、備考欄に単価契約である旨及び契約金額欄
　　　に単価を記載した場合には予定調達総額を記載する。</t>
  </si>
  <si>
    <t>　契約の相手方
　の商号又は名
　称及び住所</t>
  </si>
  <si>
    <t xml:space="preserve"> 一般競争入札
 ・指名競争入
　札の別（総合
　評価の実施）</t>
  </si>
  <si>
    <t>公共工事の名称、場所、期間及び種別</t>
  </si>
  <si>
    <t>別記様式６</t>
  </si>
  <si>
    <t>契約一覧表（応札（応募）業者数１者関連）</t>
  </si>
  <si>
    <t>公共工事の名称、場所、期間及び種別又は物品役務等の名称及び数量</t>
  </si>
  <si>
    <t>契約の相手方
の商号又は名
称及び住所</t>
  </si>
  <si>
    <t xml:space="preserve"> 一般競争入札
 ・指名競争入
　札、企画競争、公募又は不落・不調の別</t>
  </si>
  <si>
    <t>応札（応募）
者数</t>
  </si>
  <si>
    <t>入札参加（応募）資格の内容
（請負実績、実務経験者の在籍等）</t>
  </si>
  <si>
    <t>（注）国の行為を秘密にする必要があるもの並びに予定価格が予算決算及び会計令第99条第2号、第3号、第4号又は第7号のそれぞれの金額を超えないものは含まない。</t>
  </si>
  <si>
    <t>（審議対象期間　令和４年10月１日～令和４年12月31日）</t>
  </si>
  <si>
    <t>財務省本庁舎非常照明設備整備
令和4年10月20日～令和5年3月30日</t>
  </si>
  <si>
    <t>支出負担行為担当官
国税庁長官官房会計課長
奈良井　功
東京都千代田区霞が関３－１－１
ほか１官署</t>
  </si>
  <si>
    <t>株式会社ＩＣＴフィールドサポート
東京都台東区上野１－１－１０</t>
  </si>
  <si>
    <t>一般競争入札</t>
  </si>
  <si>
    <t>他官署で調達手続きを実施のため</t>
  </si>
  <si>
    <t>－</t>
  </si>
  <si>
    <t>分担契約
契約総額　39,930,000円</t>
  </si>
  <si>
    <t>作成コーナー用パソコンに係る高速データ通信端末等の借入及び高速データ通信回線の提供　令和4年10月3日～令和5年3月31日</t>
  </si>
  <si>
    <t>支出負担行為担当官
国税庁長官官房会計課長
奈良井　功
東京都千代田区霞が関３－１－１</t>
  </si>
  <si>
    <t>株式会社ビジョン
東京都新宿区西新宿６－５－１</t>
  </si>
  <si>
    <t>同種の他の契約の予定価格を類推されるおそれがあるため公表しない</t>
  </si>
  <si>
    <t>「令和4年分所得税及び復興特別所得税並びに消費税及び地方消費税の確定申告のお知らせはがき等作成　区分1」　1,232,590通</t>
  </si>
  <si>
    <t>仙台印刷工業団地協同組合
宮城県仙台市若林区六丁の目西町１－４３</t>
  </si>
  <si>
    <t>＠27.50円</t>
  </si>
  <si>
    <t>「令和4年分所得税及び復興特別所得税並びに消費税及び地方消費税の確定申告のお知らせはがき等作成　区分2」　1,720,610通</t>
  </si>
  <si>
    <t>「令和4年分所得税及び復興特別所得税並びに消費税及び地方消費税の確定申告のお知らせはがき等作成　区分3」　1,621,680通</t>
  </si>
  <si>
    <t>「令和4年分所得税及び復興特別所得税並びに消費税及び地方消費税の確定申告のお知らせはがき等作成　区分5」　のべ414,920枚</t>
  </si>
  <si>
    <t>株式会社高速
埼玉県川越市芳野台１－１０３－７</t>
  </si>
  <si>
    <t>＠38.28円ほか</t>
  </si>
  <si>
    <t>公売用ホームページ作成システムの改修
一式</t>
  </si>
  <si>
    <t>株式会社グランドユニット
東京都台東区浅草橋３－１９－４ピノチオビル５階</t>
  </si>
  <si>
    <t>「税を考える週間」におけるインターネット広告の実施
一式</t>
  </si>
  <si>
    <t>株式会社オン・ザ・プラネット
東京都町田市南成瀬１－２－２</t>
  </si>
  <si>
    <t>携帯用プリンタの購入 261台</t>
  </si>
  <si>
    <t>三信電気株式会社
東京都港区芝４－４－１２</t>
  </si>
  <si>
    <t>資産税関係システムの改修（Office2019(64bit)対応）
一式</t>
  </si>
  <si>
    <t>ＥＳＫ株式会社
静岡県島田市金谷天王町１８４１－３</t>
  </si>
  <si>
    <t>「歳入歳出外現金領収証書帳　外1件」の刷成　のべ2,693冊</t>
  </si>
  <si>
    <t>太平洋印刷株式会社
東京都千代田区神田東紺屋町３０</t>
  </si>
  <si>
    <t>適格請求書等保存方式に関する業界専門誌への記事下広告の掲載
一式</t>
  </si>
  <si>
    <t>株式会社クオラス
東京都品川区大崎２－１－１</t>
  </si>
  <si>
    <t>適格請求書等保存方式に関する電子新聞デジタルサイトへのバナー広告の実施
一式</t>
  </si>
  <si>
    <t>株式会社ＨＥＬＩＯＳ
東京都千代田区神田須田町２－２－５</t>
  </si>
  <si>
    <t>電子データ調査システムの環境整備のためのネットワーク接続ハードディスクの購入　一式</t>
  </si>
  <si>
    <t>株式会社データオンストア
京都府相楽郡精華町光台１－７</t>
  </si>
  <si>
    <t>自動体外式除細動器（AED）の購入　72セット</t>
  </si>
  <si>
    <t>セコム株式会社
東京都渋谷区神宮前１－５－１</t>
  </si>
  <si>
    <t>データ分析用パソコンの購入　20台</t>
  </si>
  <si>
    <t>加賀ソルネット株式会社
東京都中央区八丁堀３－２７－１０</t>
  </si>
  <si>
    <t>クライアントパソコン環境設定ソフトウェアの標準スクリプトの作成及び保守サポート　令和4年10月25日～令和5年12月31日</t>
  </si>
  <si>
    <t>株式会社日立製作所
東京都千代田区丸の内１－６－６</t>
  </si>
  <si>
    <t>「令和4年分お知らせはがき（譲渡・贈与）　区分1」の刷成　274,896セット</t>
  </si>
  <si>
    <t>＠58.30円</t>
  </si>
  <si>
    <t>法定調書チェックシステムの改修  一式</t>
  </si>
  <si>
    <t>株式会社ＳＨＮｅｔ
神奈川県横浜市中区山下町５１－１読売横浜ビル８階</t>
  </si>
  <si>
    <t>法人番号システムの更改（クラウド移行等）に係る機器の借入等　令和4年10月28日～令和9年3月31日</t>
  </si>
  <si>
    <t>株式会社日立製作所
東京都千代田区丸の内１－６－６
ＮＴＴ・ＴＣリース株式会社
東京都港区港南１－２－７０</t>
  </si>
  <si>
    <t>7010001008844
3010401151289</t>
  </si>
  <si>
    <t>一般競争入札
（総合評価方式）</t>
  </si>
  <si>
    <t>モバイルWi-Fiルータの購入等　3,380台</t>
  </si>
  <si>
    <t>ソフトバンク株式会社
東京都港区海岸１－７－１</t>
  </si>
  <si>
    <t>単価契約
予定調達総額
16,026,436円</t>
  </si>
  <si>
    <t>単価契約
予定調達総額
33,896,225円</t>
  </si>
  <si>
    <t>単価契約
予定調達総額
47,316,775円</t>
  </si>
  <si>
    <t>単価契約
予定調達総額
44,596,200円</t>
  </si>
  <si>
    <t>令和4年度適格請求書発行事業者公表システムのマルチデバイス動作検証業務の委託  一式</t>
  </si>
  <si>
    <t>株式会社クロスキャット
東京都港区港南１－２－７０</t>
  </si>
  <si>
    <t>一般競争入札において入札者がいない又は再度の入札を実施しても、落札者となるべき者がいないことから、会計法第29条の３第５項及び予決令第99の２に該当するため。</t>
  </si>
  <si>
    <t>「令和4年分所得税及び復興特別所得税並びに消費税及び地方消費税の確定申告のお知らせはがき等作成　区分4」　1,756,220通</t>
  </si>
  <si>
    <t>株式会社ディーソル
東京都中央区日本橋人形町１－８－４</t>
  </si>
  <si>
    <t>＠19.03円</t>
  </si>
  <si>
    <t>「令和4年分所得税及び復興特別所得税並びに消費税及び地方消費税の確定申告のお知らせはがき等作成　区分6」　のべ1,267,620枚</t>
  </si>
  <si>
    <t>株式会社恵和ビジネス
北海道札幌市中央区南二条西１２－３２４－１</t>
  </si>
  <si>
    <t>＠30.80円ほか</t>
  </si>
  <si>
    <t>単価契約
予定調達総額
33,420,866円</t>
  </si>
  <si>
    <t>単価契約
予定調達総額
37,850,538円</t>
  </si>
  <si>
    <t>「令和4年分　贈与税の申告書（第一表、第一表の二及び第二表）」の刷成　のべ568,839セット</t>
  </si>
  <si>
    <t>株式会社木万屋商会
東京都中央区日本橋本町３－３－４</t>
  </si>
  <si>
    <t>国税通則法精解の購入　430冊</t>
  </si>
  <si>
    <t>全国官報販売協同組合
東京都千代田区霞が関１－４－１</t>
  </si>
  <si>
    <t>国税庁保存文書のマイクルフィルム作成業務の委託
469,700コマ</t>
  </si>
  <si>
    <t>株式会社ニチマイ
東京都江戸川区中葛西４－１９－１４</t>
  </si>
  <si>
    <t>＠29.92円ほか</t>
  </si>
  <si>
    <t>「令和4年分お知らせはがき（譲渡・贈与）　区分2」の刷成　274,371セット</t>
  </si>
  <si>
    <t>＠53.90円</t>
  </si>
  <si>
    <t>「令和4年分お知らせはがき（譲渡・贈与）　区分3」の刷成　91,289セット</t>
  </si>
  <si>
    <t>＠56.10円</t>
  </si>
  <si>
    <t>単価契約
予定調達総額
16,120,104円</t>
  </si>
  <si>
    <t>単価契約
予定調達総額
14,788,596円</t>
  </si>
  <si>
    <t>単価契約
予定調達総額
5,121,312円</t>
  </si>
  <si>
    <t>圧着はがき等カウント機器の借入等　令和5年1月4日～令和9年3月31日</t>
  </si>
  <si>
    <t>みずほ東芝リース株式会社
東京都港区虎ノ門１－２－６</t>
  </si>
  <si>
    <t>令和4年度e-Taxの利用に関するアンケート用プログラム等の開発及びアンケート結果の集計・分析に係る支援業務委託
一式</t>
  </si>
  <si>
    <t>株式会社ＳＨＮｅｔ
神奈川県横浜市中区山下町５１－１　読売横浜ビル８階</t>
  </si>
  <si>
    <t>行政文書等マスキングソフトウェア及びマスキング端末の購入　マスキング用ハードウェア3セットほか3品目</t>
  </si>
  <si>
    <t>株式会社ミラボ
東京都千代田区神田駿河台４－１－２</t>
  </si>
  <si>
    <t>令和4年度インターネットを利用したアンケート調査
一式</t>
  </si>
  <si>
    <t>株式会社ネオマーケティング
東京都渋谷区南平台町１６－２５</t>
  </si>
  <si>
    <t>電子データ調査システム用バックアップシステムの購入　一式</t>
  </si>
  <si>
    <t>プロアクシアコンサルティング株式会社
大阪府大阪市北区太融寺町５－１５</t>
  </si>
  <si>
    <t>不動産の価格形成要因調査等の業務委託　一式</t>
  </si>
  <si>
    <t>大和不動産鑑定株式会社
大阪府大阪市西区西本町１－４－１</t>
  </si>
  <si>
    <t>改ざん防止カード対応デジタルカメラ等の購入　17台ほか1品目</t>
  </si>
  <si>
    <t>有限会社シモザキ商事
東京都中央区東日本橋２－１３－５</t>
  </si>
  <si>
    <t>「法人税歴表（9種類）　外2件」の刷成　のべ170,300部</t>
  </si>
  <si>
    <t>株式会社ハップ
東京都江戸川区松江１－１１－３</t>
  </si>
  <si>
    <t>情報処理機器移設作業の委託（インターネット回線及び通信機器）　一式</t>
  </si>
  <si>
    <t>株式会社インターネットイニシアティブ
東京都千代田区富士見２－１０－２</t>
  </si>
  <si>
    <t>当庁が契約しているインターネット回線は、NTT地域会社のサービスを利用しており、約款において、当該業者のみ回線の移転をすることができると定められているため、競争を許さないことから、会計法29条の3第4項に該当するため 二（ロ）</t>
  </si>
  <si>
    <t>「米国・ロサンゼルスにおける日本酒プロモーション事業」の実施に係る運営業務の委託　一式</t>
  </si>
  <si>
    <t>株式会社横浜エージェンシー＆コミュニケーションズ 
神奈川県横浜市西区みなとみらい４－４－５　横浜アイマークプレイス</t>
  </si>
  <si>
    <t>令和4年度確定申告書等作成コーナープリンタ用トナーカートリッジの購入　のべ8,220本</t>
  </si>
  <si>
    <t>株式会社ビー・エス・デーインフォメーションテクノロジー
東京都中央区銀座３－４－１２</t>
  </si>
  <si>
    <t>@27,687円</t>
  </si>
  <si>
    <t>令和4年度ICT調査法研修（実践編）の実施委託　一式</t>
  </si>
  <si>
    <t>株式会社大塚商会
東京都千代田区飯田橋２－１８－４</t>
  </si>
  <si>
    <t>令和4年度「情報技術専門家セミナー」の実施業務委託　一式</t>
  </si>
  <si>
    <t>株式会社富士通ラーニングメディア
東京都大田区新蒲田１－１７－２５</t>
  </si>
  <si>
    <t>インボイス制度に関するスポットテレビCMの実施　一式</t>
  </si>
  <si>
    <t>株式会社朝日広告社
東京都中央区銀座７－１６－１２</t>
  </si>
  <si>
    <t>国税関係システムの刷新に伴うクラウド化検討支援業務の委託　一式</t>
  </si>
  <si>
    <t>ＰｗＣコンサルティング合同会社
東京都千代田区大手町１－２－１</t>
  </si>
  <si>
    <t>令和4年度国税庁サーバ室監視カメラの購入等　一式</t>
  </si>
  <si>
    <t>日本アクア開発株式会社
東京都品川区南品川１－７－１７</t>
  </si>
  <si>
    <t>電話交換機の購入等　一式</t>
  </si>
  <si>
    <t>東陽工業株式会社
東京都港区西新橋２－３９－９</t>
  </si>
  <si>
    <t>「令和5年度国税専門官採用試験募集用ポスター　外5件」の刷成　のべ249,342部</t>
  </si>
  <si>
    <t>株式会社アイネット
東京都中央区銀座７－１６－２１</t>
  </si>
  <si>
    <t>令和4年分確定申告期におけるテレビスポット放送の実施　一式</t>
  </si>
  <si>
    <t>令和4年分確定申告期における新聞記事下広告の掲載　一式</t>
  </si>
  <si>
    <t>令和4年分確定申告期におけるインターネット広告の実施　一式</t>
  </si>
  <si>
    <t>株式会社サイバーエージェント
東京都渋谷区宇田川町４０－１</t>
  </si>
  <si>
    <t>単価契約
予定調達総額
102,621,640円</t>
  </si>
  <si>
    <t xml:space="preserve">財産評価システム用住宅地図データの借入　令和4年12月7日～令和8年12月31日 </t>
  </si>
  <si>
    <t>株式会社ゼンリン
福岡県北九州市小倉北区室町１－１－１</t>
  </si>
  <si>
    <t>財産評価システム用住宅地図データの変換作業　一式</t>
  </si>
  <si>
    <t>全世界の酒類市場に関する情報データベースのライセンス購入　一式</t>
  </si>
  <si>
    <t>IWSR Drinks Market Analysis Limited
５ Fleet Place, London, EC４M ７RD</t>
  </si>
  <si>
    <t>公募により募集を行ったところ、応募者がいなかったため当庁の条件を満たす相手方を選定したものであり、契約価格の競争による相手方の選定を許さず、会計法第２９条の３第４項に該当するため。</t>
  </si>
  <si>
    <t>「酒税納税申告書　外5件」の刷成　のべ229,500セット</t>
  </si>
  <si>
    <t>東洋印刷株式会社
京都府京都市伏見区中島中道町１３３</t>
  </si>
  <si>
    <t>ICカードの調達　345枚</t>
  </si>
  <si>
    <t>ＮＥＣフィールディング株式会社
東京都港区三田１－４－２８</t>
  </si>
  <si>
    <t>コンピュータウイルス対策製品の調達　一式</t>
  </si>
  <si>
    <t>ＮＥＣネクサソリューションズ株式会社
東京都港区三田１－４－２８</t>
  </si>
  <si>
    <t>-</t>
  </si>
  <si>
    <t>特になし</t>
  </si>
  <si>
    <t>4.2. 作業要員に求める資格要件
4.2.1. 作業責任者
⑴ 資格要件
「情報処理の促進に関する法律」（昭和45 年法律第90 号）に基づいて行われる情報処理技術者試験（以下「情報処理技術者試験」という。）の内、IT ストラテジスト試験（旧システムアナリスト試験）、プロジェクトマネージャ試験のいずれかの合格者又は米国PMI（Project Management
Institute）が認定するプロジェクトマネージャ資格（PMP：Project Management Professional）を有すること。
⑵ 各責任者の兼任について
上記(1)の作業責任者については、専任を求めるものではなく、要件を満たせば兼任も可能であることに留意すること。
4.2.2 作業従事者
本調達における各作業に従事する、各作業の工程に応じた従事経験を有する者を要員とすること。</t>
  </si>
  <si>
    <t>　受託者の条件
AI を活用したマスキングソフトウェア又はそれと同等のソフトウェアの納入実績を有すること（該当する直近のソフトの納入実績を示す書類を提出すること。）。ただし、ソフトウェアの納入実績は顧客から直接受託したもののみとし、ソフトウェアの受注者から第三者委託された若しくは第三者請負されたものは含まれないこととする。</t>
  </si>
  <si>
    <t>１ 講師
１クラス１名（全３名）とし、①研修内容と同等以上の研修実施実績が３年以上、かつ、30 名以上のクラスでのメイン講師経験が２年以上あり、②MCT(マイクロソフト認定トレーナー) の資格又は同等以上の資格を有し、③日本語での講義が可能な者とすること。
なお、原則として、科目の途中における講師の変更は認めないが、研修の遂行に支障があると認められる場合には、当庁担当官と協議の上、研修期間中であっても講師の変更を可能とすること。
２ 補助者
パソコンを用いた実習では、①研修内容と同等以上の研修において補助（又はメイン）講師経験があり、②使用機器の操作及び使用ソフトウェアに精通し、かつ、③MCT(マイクロソフト認定トレーナー)の資格又は同等以上の能力を有し、④日本語での対応が可能な者を、１クラス当たり原則２名（全６名）、補助者として配置することとするが、補助者の増減が必要な場合は、当庁担当官と協議して決定することとする。</t>
  </si>
  <si>
    <t>4.2.1. 統括責任者
統括責任者とは、本調達に係る業務全体を統括して管理する受託者を代表する総責任者となる者であり、再委託先の従業員や契約社員から選任してはならない。統括責任者は、以下に掲げる条件を全て満たしていること。
⑴ 「情報処理の促進に関する法律」（昭和45 年法律第90 号）に基づいて行われる情報処理技術者試験の内、プロジェクトマネージャ試験及びシステム監査技術者試験のいずれかの合格者又は米国PMI（Project Management Institute）が認定するプロジェクトマネージャ資格（PMP：Project Management Professional）を有すること。
⑵ プロジェクト管理の経験年数について、証明書等提出期限までに１年以上有すること。
⑶ サイバーセキュリティ戦略本部「政府機関等のサイバーセキュリティ対策のための統一基準群（最新版）」（以下「統一基準群」という。）及び「個人情報の保護に関する法律」（平成15 年法律第57 号）を理解していること。
4.2.2. 統括責任者を補佐する者及び担当者
⑴ 統括責任者を補佐する者及び担当者は、マルチデバイスによるサイトの動作検証業務の経験年数について、証明書等提出期限までに６か月以上有すること。
⑵ 「4.2.1.統括責任者」⑶に掲げる統一基準群等を理解していること。</t>
  </si>
  <si>
    <t>9.3. 受注実績
受託者は、おおむね１年から３年ごとに定期的な情報更新を行っている地図データの販売実績を有すること。</t>
  </si>
  <si>
    <t>2.7.3. 実績要件
受託者はGIS の構築・導入実績を有すること（実績を示す書類を提出すること。）。
ただし、実績は顧客から直接受託したもののみとし、他の受注者から第三者委任されたもの又は第三者請負されたものは含まれない。</t>
  </si>
  <si>
    <t>⑷ 応札者の条件
応札者の条件は以下のとおりとする。
イ 基本仕様等に基づくＩＣカードを納品できること。
ロ 以下に掲げる(ｲ)又は(ロ)の実績のうち、いずれかを有すること。
(イ) 基本仕様等に準拠したＩＣカード作成業務（２次発行）の実績があること。
(ロ) 基本仕様等に準拠したＩＣカードを発行するシステムの開発または運用保守業務を受託した実績があること。</t>
  </si>
  <si>
    <t>3.1 実績要件
前記2.3(1)のパソコン及びサーバの各OS 及びソフトウェアに係るコンピュータウイルス対策製品
の納入実績を有すること。
なお、当該実績について疑義がある場合は事前に当庁に確認すること。</t>
  </si>
  <si>
    <t>単価契約
予定調達総額
15,344,903円</t>
  </si>
  <si>
    <t>同上</t>
  </si>
  <si>
    <t>10　入札の実施方法
共通事項
ホ　入札に参加しようとする者は、別紙７「令和４年分お知らせはがき（譲渡・贈与）の刷成に係る技術試験実施要領」に定める技術試験を受験しなければならない。
　なお、技術試験で「合格」とならなかった者、用紙の安定供給が見込まれない者及び自社の製造能力が少ない者は、入札に参加できない。ただし、次のいずれかに該当する者は入札前技術試験を免除する。
(ｲ)過去５年間に「贈与税のお知らせはがき」の刷成実績のある者、又は過去５年間に「所得税並びに消費税及び地方消費税の確定申告のお知らせはがき」の刷成実績がある者
(ﾛ)　過去５年間に「贈与税のお知らせはがき」の刷成実績のある者、又は過去５年間に「所得税並びに消費税及び地方消費税の確定申告のお知らせはがき」の刷成実績がある者
ヘ　入札に参加しようとする者は、プライバシーマーク使用許諾事業者（個人情報保護に関する取り組みについての審査に合格していること）、その他これらに準ずる個人情報保護に関する認定を受けた者であること。</t>
  </si>
  <si>
    <t>10　入札の実施方法
共通事項
ホ　入札に参加しようとする者は、別紙７「令和４年分所得税及び復興特別所得税並びに消費税及び地方消費税の確定申告のお知らせはがき等作成に係る技術試験実施要領」に定める技術試験を受験しなければならない。
　なお、技術試験で「合格」とならなかった者、用紙の安定供給が見込まれない者及び自社の製造能力が少ない者は、入札に参加できない。
　ただし、次のいずれかに該当する者は入札前技術試験を免除する。
(ｲ)　区分１から区分４の入札参加者
Ａ　過去５年間に「所得税及び復興特別所得税並びに消費税及び地方消費税の確定　申告のお知らせはがき作成」の刷成実績がある者
Ｂ　過去５年間に「所得税及び復興特別所得税並びに消費税及び地方消費税の確定　申告のお知らせはがき作成」の技術試験に合格した者
(ﾛ)　区分５、６の入札参加者
Ａ　過去５年間に「所得税及び復興特別所得税並びに消費税及び地方消費税の確定　申告のお知らせ通知書作成」の刷成実績がある者
Ｂ　過去５年間に「所得税及び復興特別所得税並びに消費税及び地方消費税の確定　申告のお知らせ通知書作成」の技術試験に合格した者
ヘ　入札に参加しようとする者は、プライバシーマーク使用許諾事業者（個人情報保護に関する取り組みについての審査に合格していること）、その他これらに準ずる個人情報保護に関する認定を受けた者であること。</t>
  </si>
  <si>
    <t>税務大学校和光校舎学寮貯湯槽加熱コイル更新工事　一式</t>
  </si>
  <si>
    <t>支出負担行為担当官
税務大学校副校長
初谷　武志
埼玉県和光市南２－３－７</t>
  </si>
  <si>
    <t>日本ビルコン株式会社
東京都墨田区立川２－１１－１０</t>
  </si>
  <si>
    <t>一般競争入札</t>
  </si>
  <si>
    <t>税務大学校和光校舎管理棟機械設備改修工事　一式</t>
  </si>
  <si>
    <t>株式会社オーテック
東京都江東区東陽２－４－２</t>
  </si>
  <si>
    <t>令和４年度普通科における「ＩＣＴの基礎知識」の研修実施委託　一式</t>
  </si>
  <si>
    <t>株式会社東京ＩＴ経営センター
東京都八王子市みなみ野３－３２－３</t>
  </si>
  <si>
    <t>一般競争入札</t>
  </si>
  <si>
    <t>同種の他の契約の予定価格を類推されるおそれがあるため公表しない</t>
  </si>
  <si>
    <t>＠660円ほか</t>
  </si>
  <si>
    <t>令和４年度専科及び本科における「データ活用の基礎知識」の研修実施委託　一式</t>
  </si>
  <si>
    <t>＠440円ほか</t>
  </si>
  <si>
    <t>複合機等の購入等　一式</t>
  </si>
  <si>
    <t>キヤノンマーケティングジャパン株式会社
東京都港区港南２－１６－６</t>
  </si>
  <si>
    <t>令和４年度税務大学校で使用する図書の購入（第６回）のべ2,249冊</t>
  </si>
  <si>
    <t>株式会社紀伊國屋書店
東京都新宿区新宿３－１７－７</t>
  </si>
  <si>
    <t>＠1,502.6円ほか</t>
  </si>
  <si>
    <t>ＥＮＥＯＳ株式会社
東京都千代田区大手町１－１－２</t>
  </si>
  <si>
    <t>一般競争入札において入札者がいないことから、会計法第29条の３第５項、予決令第99の２及び国の物品等又は特定役務の調達手続の特例を定める政令第12条第１項に該当するため。</t>
  </si>
  <si>
    <t>＠115.301円ほか</t>
  </si>
  <si>
    <t>研修講師は、同等以上の研修を複数回実施した経験があり、かつ、研修に必要な体系的・専門的な知識を身に付けている者とすること。</t>
  </si>
  <si>
    <t>研修講師は、同等以上の研修を複数回実施した経験があり、かつ、研修に必要な体系的・専門的な知識を身に付けている者とすること。</t>
  </si>
  <si>
    <t>（部局名：国税庁）</t>
  </si>
  <si>
    <t>税務大学校和光校舎及び関東信越研修所において使用するガスの調達　805,000㎥</t>
  </si>
  <si>
    <t>単価契約
予定調達総額
132,369,306円</t>
  </si>
  <si>
    <t>単価契約
予定調達総額
1,171,610円</t>
  </si>
  <si>
    <t>単価契約
予定調達総額
1,582,570円</t>
  </si>
  <si>
    <t>単価契約
予定調達総額
5,782,720円</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</si>
</sst>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quot;円&quot;;[Red]\-#,##0&quot;円&quot;"/>
    <numFmt numFmtId="182" formatCode="0.0%"/>
    <numFmt numFmtId="183" formatCode="#,##0_ "/>
    <numFmt numFmtId="184" formatCode="#,##0&quot;円&quot;"/>
    <numFmt numFmtId="185" formatCode="#,##0_ &quot;件&quot;"/>
    <numFmt numFmtId="186" formatCode="#,##0_ &quot;円&quot;"/>
    <numFmt numFmtId="187" formatCode="#,##0_);[Red]\(#,##0\)"/>
    <numFmt numFmtId="188" formatCode="0_);[Red]\(0\)"/>
    <numFmt numFmtId="189" formatCode="#,##0&quot;円&quot;_);[Red]\(&quot;¥&quot;#,##0\)"/>
    <numFmt numFmtId="190" formatCode="0_ "/>
    <numFmt numFmtId="191" formatCode="[$]ggge&quot;年&quot;m&quot;月&quot;d&quot;日&quot;;@"/>
    <numFmt numFmtId="192" formatCode="[$-411]gge&quot;年&quot;m&quot;月&quot;d&quot;日&quot;;@"/>
    <numFmt numFmtId="193" formatCode="[$]gge&quot;年&quot;m&quot;月&quot;d&quot;日&quot;;@"/>
    <numFmt numFmtId="194" formatCode="[&lt;43586]\ ggge&quot;年&quot;m&quot;月&quot;d&quot;日&quot;;[&lt;43831]&quot;令和元年&quot;m&quot;月&quot;d&quot;日&quot;;ggge&quot;年&quot;m&quot;月&quot;d&quot;日&quot;\ "/>
  </numFmts>
  <fonts count="52">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4"/>
      <name val="ＭＳ Ｐゴシック"/>
      <family val="3"/>
    </font>
    <font>
      <sz val="12"/>
      <name val="ＭＳ 明朝"/>
      <family val="1"/>
    </font>
    <font>
      <sz val="12"/>
      <color indexed="8"/>
      <name val="ＭＳ 明朝"/>
      <family val="1"/>
    </font>
    <font>
      <sz val="12"/>
      <name val="ＭＳ Ｐゴシック"/>
      <family val="3"/>
    </font>
    <font>
      <sz val="14"/>
      <name val="ＭＳ 明朝"/>
      <family val="1"/>
    </font>
    <font>
      <sz val="12"/>
      <color indexed="8"/>
      <name val="ＭＳ Ｐ明朝"/>
      <family val="1"/>
    </font>
    <font>
      <sz val="12"/>
      <name val="ＭＳ Ｐ明朝"/>
      <family val="1"/>
    </font>
    <font>
      <sz val="11"/>
      <color indexed="8"/>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4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94">
    <xf numFmtId="0" fontId="0" fillId="0" borderId="0" xfId="0" applyAlignment="1">
      <alignment vertical="center"/>
    </xf>
    <xf numFmtId="0" fontId="4" fillId="0" borderId="0" xfId="0" applyFont="1" applyAlignment="1">
      <alignment vertical="center"/>
    </xf>
    <xf numFmtId="0" fontId="5" fillId="0" borderId="10" xfId="64" applyFont="1" applyFill="1" applyBorder="1" applyAlignment="1">
      <alignment vertical="center" wrapText="1"/>
      <protection/>
    </xf>
    <xf numFmtId="58" fontId="5" fillId="0" borderId="10" xfId="64" applyNumberFormat="1"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0" fontId="5" fillId="0" borderId="0" xfId="64"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4" applyFont="1" applyFill="1" applyBorder="1" applyAlignment="1">
      <alignment vertical="center" wrapText="1"/>
      <protection/>
    </xf>
    <xf numFmtId="58" fontId="5" fillId="0" borderId="11" xfId="64" applyNumberFormat="1" applyFont="1" applyFill="1" applyBorder="1" applyAlignment="1">
      <alignment horizontal="left" vertical="center" wrapText="1"/>
      <protection/>
    </xf>
    <xf numFmtId="0" fontId="5" fillId="0" borderId="0" xfId="64" applyFont="1" applyFill="1" applyBorder="1" applyAlignment="1">
      <alignment vertical="center" wrapText="1"/>
      <protection/>
    </xf>
    <xf numFmtId="188" fontId="8" fillId="0" borderId="10" xfId="64" applyNumberFormat="1" applyFont="1" applyFill="1" applyBorder="1" applyAlignment="1">
      <alignment horizontal="center" vertical="center" wrapText="1"/>
      <protection/>
    </xf>
    <xf numFmtId="0" fontId="8" fillId="0" borderId="0" xfId="64" applyFont="1" applyFill="1" applyAlignment="1">
      <alignment vertical="center" wrapText="1"/>
      <protection/>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11" fillId="0" borderId="0" xfId="0" applyFont="1" applyAlignment="1">
      <alignment vertical="center"/>
    </xf>
    <xf numFmtId="0" fontId="9" fillId="0" borderId="10" xfId="0" applyFont="1" applyBorder="1" applyAlignment="1">
      <alignment horizontal="left" vertical="center" wrapText="1"/>
    </xf>
    <xf numFmtId="0" fontId="8" fillId="0" borderId="11" xfId="64" applyFont="1" applyFill="1" applyBorder="1" applyAlignment="1">
      <alignment vertical="center" wrapText="1"/>
      <protection/>
    </xf>
    <xf numFmtId="0" fontId="8" fillId="0" borderId="0" xfId="64" applyFont="1" applyFill="1" applyBorder="1" applyAlignment="1">
      <alignment vertical="center" wrapText="1"/>
      <protection/>
    </xf>
    <xf numFmtId="58" fontId="8" fillId="0" borderId="11" xfId="64" applyNumberFormat="1" applyFont="1" applyFill="1" applyBorder="1" applyAlignment="1">
      <alignment horizontal="left" vertical="center" wrapText="1"/>
      <protection/>
    </xf>
    <xf numFmtId="0" fontId="8" fillId="0" borderId="0" xfId="0" applyFont="1" applyAlignment="1">
      <alignment horizontal="center" vertical="center" wrapText="1"/>
    </xf>
    <xf numFmtId="188" fontId="4" fillId="0" borderId="10" xfId="64" applyNumberFormat="1" applyFont="1" applyFill="1" applyBorder="1" applyAlignment="1">
      <alignment horizontal="center" vertical="center" wrapText="1"/>
      <protection/>
    </xf>
    <xf numFmtId="0" fontId="12" fillId="0" borderId="10" xfId="0" applyFont="1" applyBorder="1" applyAlignment="1">
      <alignment horizontal="left" vertical="center" wrapText="1"/>
    </xf>
    <xf numFmtId="180" fontId="12" fillId="0" borderId="10" xfId="0" applyNumberFormat="1" applyFont="1" applyBorder="1" applyAlignment="1">
      <alignment horizontal="center" vertical="center" wrapText="1"/>
    </xf>
    <xf numFmtId="190" fontId="13" fillId="0" borderId="10" xfId="0" applyNumberFormat="1" applyFont="1" applyBorder="1" applyAlignment="1">
      <alignment horizontal="center" vertical="center" wrapText="1"/>
    </xf>
    <xf numFmtId="184" fontId="12" fillId="0" borderId="10" xfId="0" applyNumberFormat="1" applyFont="1" applyBorder="1" applyAlignment="1" quotePrefix="1">
      <alignment horizontal="center" vertical="center" wrapText="1"/>
    </xf>
    <xf numFmtId="182" fontId="12" fillId="0" borderId="10" xfId="0" applyNumberFormat="1" applyFont="1" applyBorder="1" applyAlignment="1">
      <alignment horizontal="center" vertical="center" wrapText="1"/>
    </xf>
    <xf numFmtId="188" fontId="13" fillId="0" borderId="10" xfId="64" applyNumberFormat="1" applyFont="1" applyBorder="1" applyAlignment="1">
      <alignment horizontal="center" vertical="center" wrapText="1"/>
      <protection/>
    </xf>
    <xf numFmtId="0" fontId="13" fillId="0" borderId="10" xfId="65" applyFont="1" applyBorder="1" applyAlignment="1">
      <alignment vertical="center" wrapText="1"/>
      <protection/>
    </xf>
    <xf numFmtId="0" fontId="12" fillId="0" borderId="10" xfId="66" applyFont="1" applyBorder="1" applyAlignment="1">
      <alignment vertical="center" wrapText="1"/>
      <protection/>
    </xf>
    <xf numFmtId="180" fontId="12" fillId="0" borderId="10" xfId="66" applyNumberFormat="1" applyFont="1" applyBorder="1" applyAlignment="1">
      <alignment horizontal="center" vertical="center" wrapText="1"/>
      <protection/>
    </xf>
    <xf numFmtId="188" fontId="12" fillId="0" borderId="10" xfId="66" applyNumberFormat="1" applyFont="1" applyBorder="1" applyAlignment="1">
      <alignment horizontal="center" vertical="center" wrapText="1"/>
      <protection/>
    </xf>
    <xf numFmtId="183" fontId="12" fillId="0" borderId="10" xfId="66" applyNumberFormat="1" applyFont="1" applyBorder="1" applyAlignment="1">
      <alignment horizontal="center" vertical="center" wrapText="1"/>
      <protection/>
    </xf>
    <xf numFmtId="181" fontId="12" fillId="0" borderId="10" xfId="50" applyNumberFormat="1" applyFont="1" applyFill="1" applyBorder="1" applyAlignment="1" quotePrefix="1">
      <alignment horizontal="center" vertical="center" wrapText="1" shrinkToFit="1"/>
    </xf>
    <xf numFmtId="182" fontId="13" fillId="0" borderId="10" xfId="64" applyNumberFormat="1" applyFont="1" applyBorder="1" applyAlignment="1">
      <alignment horizontal="center" vertical="center" wrapText="1"/>
      <protection/>
    </xf>
    <xf numFmtId="181" fontId="12" fillId="0" borderId="10" xfId="50" applyNumberFormat="1" applyFont="1" applyFill="1" applyBorder="1" applyAlignment="1">
      <alignment horizontal="center" vertical="center" wrapText="1" shrinkToFit="1"/>
    </xf>
    <xf numFmtId="0" fontId="13" fillId="0" borderId="10" xfId="63" applyFont="1" applyBorder="1" applyAlignment="1">
      <alignment horizontal="left" vertical="center" wrapText="1"/>
      <protection/>
    </xf>
    <xf numFmtId="0" fontId="13" fillId="0" borderId="10" xfId="64" applyFont="1" applyBorder="1" applyAlignment="1">
      <alignment horizontal="left" vertical="center" wrapText="1"/>
      <protection/>
    </xf>
    <xf numFmtId="58" fontId="13" fillId="0" borderId="10" xfId="64" applyNumberFormat="1" applyFont="1" applyBorder="1" applyAlignment="1">
      <alignment horizontal="center" vertical="center" wrapText="1"/>
      <protection/>
    </xf>
    <xf numFmtId="0" fontId="13" fillId="0" borderId="10" xfId="64" applyFont="1" applyBorder="1" applyAlignment="1">
      <alignment vertical="center" wrapText="1"/>
      <protection/>
    </xf>
    <xf numFmtId="181" fontId="13" fillId="0" borderId="10" xfId="63" applyNumberFormat="1" applyFont="1" applyBorder="1" applyAlignment="1" quotePrefix="1">
      <alignment horizontal="center" vertical="center" wrapText="1"/>
      <protection/>
    </xf>
    <xf numFmtId="0" fontId="13" fillId="0" borderId="12" xfId="65" applyFont="1" applyFill="1" applyBorder="1" applyAlignment="1">
      <alignment vertical="center" wrapText="1"/>
      <protection/>
    </xf>
    <xf numFmtId="0" fontId="12" fillId="0" borderId="12" xfId="66" applyFont="1" applyFill="1" applyBorder="1" applyAlignment="1">
      <alignment vertical="center" wrapText="1"/>
      <protection/>
    </xf>
    <xf numFmtId="194" fontId="12" fillId="0" borderId="12" xfId="66" applyNumberFormat="1" applyFont="1" applyFill="1" applyBorder="1" applyAlignment="1">
      <alignment horizontal="center" vertical="center" wrapText="1"/>
      <protection/>
    </xf>
    <xf numFmtId="188" fontId="13" fillId="0" borderId="12" xfId="65" applyNumberFormat="1" applyFont="1" applyFill="1" applyBorder="1" applyAlignment="1">
      <alignment horizontal="center" vertical="center" wrapText="1"/>
      <protection/>
    </xf>
    <xf numFmtId="183" fontId="12" fillId="0" borderId="12" xfId="66" applyNumberFormat="1" applyFont="1" applyFill="1" applyBorder="1" applyAlignment="1">
      <alignment horizontal="center" vertical="center" wrapText="1"/>
      <protection/>
    </xf>
    <xf numFmtId="181" fontId="12" fillId="0" borderId="12" xfId="52" applyNumberFormat="1" applyFont="1" applyFill="1" applyBorder="1" applyAlignment="1">
      <alignment horizontal="center" vertical="center" wrapText="1" shrinkToFit="1"/>
    </xf>
    <xf numFmtId="182" fontId="12" fillId="0" borderId="12" xfId="52" applyNumberFormat="1" applyFont="1" applyFill="1" applyBorder="1" applyAlignment="1">
      <alignment horizontal="center" vertical="center" wrapText="1" shrinkToFit="1"/>
    </xf>
    <xf numFmtId="188" fontId="13" fillId="0" borderId="10" xfId="64" applyNumberFormat="1" applyFont="1" applyFill="1" applyBorder="1" applyAlignment="1">
      <alignment horizontal="center" vertical="center" wrapText="1"/>
      <protection/>
    </xf>
    <xf numFmtId="0" fontId="13" fillId="0" borderId="12" xfId="65" applyFont="1" applyFill="1" applyBorder="1" applyAlignment="1">
      <alignment horizontal="left" vertical="center" wrapText="1"/>
      <protection/>
    </xf>
    <xf numFmtId="190" fontId="13" fillId="0" borderId="10" xfId="64" applyNumberFormat="1" applyFont="1" applyBorder="1" applyAlignment="1">
      <alignment horizontal="center" vertical="center" wrapText="1"/>
      <protection/>
    </xf>
    <xf numFmtId="182" fontId="12" fillId="0" borderId="10" xfId="42" applyNumberFormat="1" applyFont="1" applyFill="1" applyBorder="1" applyAlignment="1">
      <alignment horizontal="center" vertical="center" wrapText="1"/>
    </xf>
    <xf numFmtId="181" fontId="12" fillId="0" borderId="12" xfId="52" applyNumberFormat="1" applyFont="1" applyFill="1" applyBorder="1" applyAlignment="1">
      <alignment horizontal="left" vertical="center" wrapText="1" shrinkToFit="1"/>
    </xf>
    <xf numFmtId="194" fontId="12" fillId="0" borderId="12" xfId="66" applyNumberFormat="1" applyFont="1" applyFill="1" applyBorder="1" applyAlignment="1">
      <alignment horizontal="center" vertical="center" shrinkToFit="1"/>
      <protection/>
    </xf>
    <xf numFmtId="0" fontId="13" fillId="0" borderId="10" xfId="0" applyFont="1" applyBorder="1" applyAlignment="1">
      <alignment horizontal="left" vertical="center" wrapText="1"/>
    </xf>
    <xf numFmtId="189" fontId="13" fillId="0" borderId="10" xfId="64" applyNumberFormat="1" applyFont="1" applyBorder="1" applyAlignment="1">
      <alignment horizontal="left" vertical="center" wrapText="1"/>
      <protection/>
    </xf>
    <xf numFmtId="183" fontId="12" fillId="0" borderId="12" xfId="66" applyNumberFormat="1" applyFont="1" applyFill="1" applyBorder="1" applyAlignment="1">
      <alignment horizontal="left" vertical="center" wrapText="1"/>
      <protection/>
    </xf>
    <xf numFmtId="182" fontId="12" fillId="0" borderId="12" xfId="43" applyNumberFormat="1" applyFont="1" applyFill="1" applyBorder="1" applyAlignment="1">
      <alignment horizontal="center" vertical="center" wrapText="1"/>
    </xf>
    <xf numFmtId="0" fontId="12" fillId="0" borderId="10" xfId="0" applyFont="1" applyBorder="1" applyAlignment="1">
      <alignment horizontal="justify" vertical="center" wrapText="1"/>
    </xf>
    <xf numFmtId="184" fontId="12" fillId="0" borderId="10" xfId="0" applyNumberFormat="1" applyFont="1" applyBorder="1" applyAlignment="1">
      <alignment horizontal="left" vertical="center" wrapText="1"/>
    </xf>
    <xf numFmtId="0" fontId="15" fillId="0" borderId="10" xfId="0" applyFont="1" applyBorder="1" applyAlignment="1">
      <alignment horizontal="left" vertical="center" wrapText="1"/>
    </xf>
    <xf numFmtId="0" fontId="4" fillId="0" borderId="10" xfId="0" applyFont="1" applyFill="1" applyBorder="1" applyAlignment="1">
      <alignment horizontal="left" vertical="center" wrapText="1"/>
    </xf>
    <xf numFmtId="0" fontId="15" fillId="0" borderId="12" xfId="65" applyFont="1" applyFill="1" applyBorder="1" applyAlignment="1">
      <alignment vertical="center" wrapText="1"/>
      <protection/>
    </xf>
    <xf numFmtId="194" fontId="14" fillId="0" borderId="12" xfId="66" applyNumberFormat="1" applyFont="1" applyFill="1" applyBorder="1" applyAlignment="1">
      <alignment horizontal="center" vertical="center" shrinkToFit="1"/>
      <protection/>
    </xf>
    <xf numFmtId="188" fontId="15" fillId="0" borderId="12" xfId="65" applyNumberFormat="1" applyFont="1" applyFill="1" applyBorder="1" applyAlignment="1">
      <alignment horizontal="center" vertical="center" wrapText="1"/>
      <protection/>
    </xf>
    <xf numFmtId="183" fontId="14" fillId="0" borderId="12" xfId="66" applyNumberFormat="1" applyFont="1" applyFill="1" applyBorder="1" applyAlignment="1">
      <alignment horizontal="center" vertical="center" wrapText="1"/>
      <protection/>
    </xf>
    <xf numFmtId="181" fontId="14" fillId="0" borderId="12" xfId="52" applyNumberFormat="1" applyFont="1" applyFill="1" applyBorder="1" applyAlignment="1">
      <alignment horizontal="left" vertical="center" wrapText="1" shrinkToFit="1"/>
    </xf>
    <xf numFmtId="181" fontId="14" fillId="0" borderId="12" xfId="52" applyNumberFormat="1" applyFont="1" applyFill="1" applyBorder="1" applyAlignment="1">
      <alignment horizontal="center" vertical="center" wrapText="1" shrinkToFit="1"/>
    </xf>
    <xf numFmtId="182" fontId="14" fillId="0" borderId="12" xfId="52" applyNumberFormat="1" applyFont="1" applyFill="1" applyBorder="1" applyAlignment="1">
      <alignment horizontal="center" vertical="center" wrapText="1" shrinkToFit="1"/>
    </xf>
    <xf numFmtId="194" fontId="14" fillId="0" borderId="12" xfId="66" applyNumberFormat="1" applyFont="1" applyFill="1" applyBorder="1" applyAlignment="1">
      <alignment horizontal="center" vertical="center" wrapText="1"/>
      <protection/>
    </xf>
    <xf numFmtId="183" fontId="14" fillId="0" borderId="12" xfId="66" applyNumberFormat="1" applyFont="1" applyFill="1" applyBorder="1" applyAlignment="1">
      <alignment horizontal="left" vertical="center" wrapText="1"/>
      <protection/>
    </xf>
    <xf numFmtId="182" fontId="14" fillId="0" borderId="12" xfId="43" applyNumberFormat="1" applyFont="1" applyFill="1" applyBorder="1" applyAlignment="1">
      <alignment horizontal="center" vertical="center" wrapText="1"/>
    </xf>
    <xf numFmtId="0" fontId="15" fillId="0" borderId="10" xfId="65" applyFont="1" applyBorder="1" applyAlignment="1">
      <alignment vertical="center" wrapText="1"/>
      <protection/>
    </xf>
    <xf numFmtId="180" fontId="14" fillId="0" borderId="10" xfId="66" applyNumberFormat="1" applyFont="1" applyBorder="1" applyAlignment="1">
      <alignment horizontal="center" vertical="center" wrapText="1"/>
      <protection/>
    </xf>
    <xf numFmtId="188" fontId="15" fillId="0" borderId="10" xfId="65" applyNumberFormat="1" applyFont="1" applyBorder="1" applyAlignment="1">
      <alignment horizontal="center" vertical="center" wrapText="1"/>
      <protection/>
    </xf>
    <xf numFmtId="183" fontId="14" fillId="0" borderId="10" xfId="66" applyNumberFormat="1" applyFont="1" applyBorder="1" applyAlignment="1">
      <alignment horizontal="center" vertical="center" wrapText="1"/>
      <protection/>
    </xf>
    <xf numFmtId="189" fontId="15" fillId="0" borderId="10" xfId="64" applyNumberFormat="1" applyFont="1" applyBorder="1" applyAlignment="1">
      <alignment horizontal="center" vertical="center" wrapText="1"/>
      <protection/>
    </xf>
    <xf numFmtId="181" fontId="14" fillId="0" borderId="10" xfId="50" applyNumberFormat="1" applyFont="1" applyFill="1" applyBorder="1" applyAlignment="1">
      <alignment horizontal="center" vertical="center" wrapText="1" shrinkToFit="1"/>
    </xf>
    <xf numFmtId="182" fontId="15" fillId="0" borderId="10" xfId="64" applyNumberFormat="1" applyFont="1" applyBorder="1" applyAlignment="1">
      <alignment horizontal="center" vertical="center" wrapText="1"/>
      <protection/>
    </xf>
    <xf numFmtId="188" fontId="15" fillId="0" borderId="10" xfId="64" applyNumberFormat="1" applyFont="1" applyBorder="1" applyAlignment="1">
      <alignment horizontal="center" vertical="center" wrapText="1"/>
      <protection/>
    </xf>
    <xf numFmtId="189" fontId="15" fillId="0" borderId="10" xfId="64" applyNumberFormat="1" applyFont="1" applyBorder="1" applyAlignment="1">
      <alignment horizontal="left" vertical="center" wrapText="1"/>
      <protection/>
    </xf>
    <xf numFmtId="0" fontId="11" fillId="0" borderId="0" xfId="0" applyFont="1" applyAlignment="1">
      <alignment horizontal="center" vertical="center"/>
    </xf>
    <xf numFmtId="0" fontId="7" fillId="0" borderId="0" xfId="0" applyFont="1" applyAlignment="1">
      <alignment horizontal="center" vertical="center"/>
    </xf>
    <xf numFmtId="0" fontId="8" fillId="0" borderId="0" xfId="0" applyFont="1" applyAlignment="1">
      <alignment vertical="center"/>
    </xf>
    <xf numFmtId="0" fontId="10" fillId="0" borderId="0" xfId="0" applyFont="1" applyAlignment="1">
      <alignment vertical="center"/>
    </xf>
    <xf numFmtId="0" fontId="8" fillId="0" borderId="0" xfId="0" applyFont="1" applyAlignment="1">
      <alignment horizontal="left" vertical="center" wrapText="1"/>
    </xf>
    <xf numFmtId="0" fontId="8" fillId="0" borderId="0" xfId="0" applyFont="1" applyAlignment="1">
      <alignment horizontal="left" vertical="center"/>
    </xf>
    <xf numFmtId="0" fontId="8" fillId="0" borderId="0" xfId="0" applyFont="1" applyAlignment="1">
      <alignmen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23.4月" xfId="65"/>
    <cellStyle name="標準_別紙３"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6</xdr:row>
      <xdr:rowOff>695325</xdr:rowOff>
    </xdr:from>
    <xdr:to>
      <xdr:col>7</xdr:col>
      <xdr:colOff>523875</xdr:colOff>
      <xdr:row>8</xdr:row>
      <xdr:rowOff>800100</xdr:rowOff>
    </xdr:to>
    <xdr:sp>
      <xdr:nvSpPr>
        <xdr:cNvPr id="1" name="テキスト ボックス 1"/>
        <xdr:cNvSpPr txBox="1">
          <a:spLocks noChangeArrowheads="1"/>
        </xdr:cNvSpPr>
      </xdr:nvSpPr>
      <xdr:spPr>
        <a:xfrm>
          <a:off x="2228850" y="4200525"/>
          <a:ext cx="8382000" cy="3152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48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302962\AppData\Local\Microsoft\Windows\INetCache\Content.Outlook\2GCIICD1\&#12304;10-12&#12305;28&#24180;&#24230;&#22865;&#32004;&#29366;&#27841;&#35519;&#26619;&#3108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mof2021.sharepoint.com/&#32076;&#29702;&#22865;&#32004;&#29677;\&#12304;&#32076;&#29702;&#29677;&#12305;\&#32076;&#29702;&#32207;&#25324;&#20418;\&#20837;&#26413;&#31561;&#30435;&#35222;&#22996;&#21729;&#20250;\&#21508;&#24180;&#24230;&#20250;&#35696;\30&#24180;&#24230;&#31532;3&#22238;\02&#22865;&#32004;&#19968;&#35239;&#34920;\&#20250;&#35336;&#35506;\&#12304;10-12&#12305;28&#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年度契約状況調査票(参考)"/>
      <sheetName val="28年度契約状況調査票"/>
      <sheetName val="契約状況コード表"/>
    </sheetNames>
    <sheetDataSet>
      <sheetData sheetId="2">
        <row r="5">
          <cell r="A5" t="str">
            <v>①工事</v>
          </cell>
          <cell r="B5" t="str">
            <v>①一般競争入札</v>
          </cell>
          <cell r="C5" t="str">
            <v>他官署で入札を実施したため</v>
          </cell>
          <cell r="D5" t="str">
            <v>調達総額基準額以下
　　　　　円</v>
          </cell>
          <cell r="E5" t="str">
            <v>①公表</v>
          </cell>
          <cell r="F5" t="str">
            <v>①所管公益法人</v>
          </cell>
          <cell r="G5" t="str">
            <v>国</v>
          </cell>
          <cell r="H5" t="str">
            <v>①広報</v>
          </cell>
          <cell r="I5" t="str">
            <v>①長期継続契約（27年度以前）</v>
          </cell>
          <cell r="J5" t="str">
            <v>①会計法第29条の3第4項（契約の性質又は目的が競争を許さない場合）</v>
          </cell>
          <cell r="K5" t="str">
            <v>イ(イ)</v>
          </cell>
          <cell r="L5" t="str">
            <v>新規案件</v>
          </cell>
          <cell r="M5" t="str">
            <v>業務に特殊性・専門性があるもの</v>
          </cell>
        </row>
        <row r="6">
          <cell r="A6" t="str">
            <v>②物品等購入</v>
          </cell>
          <cell r="B6" t="str">
            <v>②一般競争入札（総合評価方式）</v>
          </cell>
          <cell r="D6" t="str">
            <v>変更後予定価格基準額以下
　　　　　円</v>
          </cell>
          <cell r="E6" t="str">
            <v>②同種の他の契約の予定価格を類推されるおそれがあるため公表しない</v>
          </cell>
          <cell r="F6" t="str">
            <v>②その他の公益法人</v>
          </cell>
          <cell r="G6" t="str">
            <v>都道府県</v>
          </cell>
          <cell r="H6" t="str">
            <v>②委託調査</v>
          </cell>
          <cell r="I6" t="str">
            <v>②長期継続契約（28年度）</v>
          </cell>
          <cell r="J6" t="str">
            <v>②会計法第29条の3第4項（緊急の必要により競争に付することができない場合）</v>
          </cell>
          <cell r="K6" t="str">
            <v>イ(ロ)</v>
          </cell>
          <cell r="L6" t="str">
            <v>前年度の契約金額では落札見込がないとして参加を見合わせた</v>
          </cell>
          <cell r="M6" t="str">
            <v>業務の履行にあたって必要な条件を付す必要があるもの</v>
          </cell>
        </row>
        <row r="7">
          <cell r="A7" t="str">
            <v>③物品等製造</v>
          </cell>
          <cell r="B7" t="str">
            <v>③随意契約（企画競争有り）</v>
          </cell>
          <cell r="D7" t="str">
            <v>合庁管理経費等基準額以下
　　　　　円</v>
          </cell>
          <cell r="E7" t="str">
            <v>③その他</v>
          </cell>
          <cell r="F7" t="str">
            <v>③独立行政法人等</v>
          </cell>
          <cell r="I7" t="str">
            <v>③国庫債務負担行為（28年度）</v>
          </cell>
          <cell r="J7" t="str">
            <v>③会計法第29条の3第4項（競争に付することが国に不利と認められる場合）</v>
          </cell>
          <cell r="K7" t="str">
            <v>イ(ハ)</v>
          </cell>
          <cell r="L7" t="str">
            <v>仕様煩雑により、声掛け等により参加していた業者が参加を見合わせた</v>
          </cell>
          <cell r="M7" t="str">
            <v>過去に契約実績がある者が有利となっているもの</v>
          </cell>
        </row>
        <row r="8">
          <cell r="A8" t="str">
            <v>④物品等賃借</v>
          </cell>
          <cell r="B8" t="str">
            <v>④随意契約（企画競争無し）</v>
          </cell>
          <cell r="F8" t="str">
            <v>④特殊法人等</v>
          </cell>
          <cell r="J8" t="str">
            <v>④予決令第99条第1号（国の行為を秘密にする必要があるとき）</v>
          </cell>
          <cell r="K8" t="str">
            <v>イ(ニ)</v>
          </cell>
          <cell r="L8" t="str">
            <v>予定価格減により等級が縮小し業者が参加できなくなった</v>
          </cell>
          <cell r="M8" t="str">
            <v>特殊な技術、特定の情報を有する者が有利となっているもの</v>
          </cell>
        </row>
        <row r="9">
          <cell r="A9" t="str">
            <v>⑤役務</v>
          </cell>
          <cell r="F9" t="str">
            <v>⑤特定民間法人等</v>
          </cell>
          <cell r="J9" t="str">
            <v>⑤予決令第99条第8号（運送又は保管をさせるとき）</v>
          </cell>
          <cell r="K9" t="str">
            <v>ロ</v>
          </cell>
          <cell r="L9" t="str">
            <v>市場の自由化により競争入札を実施したが１者応札となった</v>
          </cell>
          <cell r="M9" t="str">
            <v>参加可能な者が少数のもの</v>
          </cell>
        </row>
        <row r="10">
          <cell r="F10" t="str">
            <v>⑥その他の法人等</v>
          </cell>
          <cell r="J10" t="str">
            <v>⑥予決令第99条第9号（沖縄振興開発金融公庫その他特別の法律により特別の設立行為をもって設立された法人のうち財務大臣の指定するものとの間で契約をするとき。）</v>
          </cell>
          <cell r="K10" t="str">
            <v>ハ</v>
          </cell>
          <cell r="L10" t="str">
            <v>仕様を煩雑に変更したことにより業者が参加できなくなった</v>
          </cell>
          <cell r="M10" t="str">
            <v>公表されている前年度契約金額から採算が合わないと判断している可能性があるもの</v>
          </cell>
        </row>
        <row r="11">
          <cell r="J11" t="str">
            <v>⑦予決令第99条第15号（外国で契約をするとき）</v>
          </cell>
          <cell r="K11" t="str">
            <v>ニ(イ)</v>
          </cell>
          <cell r="L11" t="str">
            <v>業者が案件を認識していなかったため参加しなかった</v>
          </cell>
          <cell r="M11" t="str">
            <v>調達内容についての知識・技術が不足し、受注した場合のリスクが高いと判断している可能性があるもの</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cell r="K12" t="str">
            <v>ニ(ロ)</v>
          </cell>
          <cell r="L12" t="str">
            <v>業者の準備が間に合わず参加しなかった</v>
          </cell>
          <cell r="M12" t="str">
            <v>人材の確保や体制整備に時間が足りないと判断している可能性があるもの</v>
          </cell>
        </row>
        <row r="13">
          <cell r="J13" t="str">
            <v>⑨予決令第99条第17号（開拓地域内における土木工事をその入植者の共同請負に付するとき）</v>
          </cell>
          <cell r="K13" t="str">
            <v>ニ(ハ)</v>
          </cell>
          <cell r="L13" t="str">
            <v>業者撤退等により参加業者がいなくなった</v>
          </cell>
          <cell r="M13" t="str">
            <v>他官署調達のため不明</v>
          </cell>
        </row>
        <row r="14">
          <cell r="J14" t="str">
            <v>⑩予決令第99条第18号（事業協同組合、事業協同小組合若しくは協同組合連合会又は商工組合若しくは商工組合連合会の保護育成のためこれらの者から直接に物件を買い入れるとき）</v>
          </cell>
          <cell r="K14" t="str">
            <v>ニ(ニ)</v>
          </cell>
          <cell r="L14" t="str">
            <v>他官署調達のため不明</v>
          </cell>
        </row>
        <row r="15">
          <cell r="J15" t="str">
            <v>⑪予決令第99条第20号（産業又は開拓事業の保護奨励のため、必要な物件を売り払い若しくは貸し付け、又は生産者から直接にその生産に係る物品を買い入れるとき）</v>
          </cell>
          <cell r="K15" t="str">
            <v>ニ(ホ)</v>
          </cell>
        </row>
        <row r="16">
          <cell r="J16" t="str">
            <v>⑫予決令第99条第23号（事業経営上の特別の必要に基づき、物品を買い入れ若しくは製造させ、造林をさせ又は土地若しくは建物を借り入れるとき）</v>
          </cell>
          <cell r="K16" t="str">
            <v>ニ(へ)</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K11"/>
  <sheetViews>
    <sheetView tabSelected="1" view="pageBreakPreview" zoomScale="90" zoomScaleSheetLayoutView="90" workbookViewId="0" topLeftCell="A1">
      <selection activeCell="G7" sqref="G7"/>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10" width="6.375" style="1" customWidth="1"/>
    <col min="11" max="11" width="12.875" style="1" customWidth="1"/>
    <col min="12" max="16384" width="9.00390625" style="1" customWidth="1"/>
  </cols>
  <sheetData>
    <row r="1" ht="14.25">
      <c r="A1" s="16" t="s">
        <v>18</v>
      </c>
    </row>
    <row r="2" spans="1:11" ht="17.25">
      <c r="A2" s="87" t="s">
        <v>14</v>
      </c>
      <c r="B2" s="88"/>
      <c r="C2" s="88"/>
      <c r="D2" s="88"/>
      <c r="E2" s="88"/>
      <c r="F2" s="88"/>
      <c r="G2" s="88"/>
      <c r="H2" s="88"/>
      <c r="I2" s="88"/>
      <c r="J2" s="88"/>
      <c r="K2" s="88"/>
    </row>
    <row r="4" spans="1:11" s="16" customFormat="1" ht="21" customHeight="1">
      <c r="A4" s="16" t="s">
        <v>210</v>
      </c>
      <c r="B4" s="17"/>
      <c r="G4" s="17"/>
      <c r="K4" s="18" t="s">
        <v>37</v>
      </c>
    </row>
    <row r="5" spans="1:11" s="15" customFormat="1" ht="86.25" customHeight="1">
      <c r="A5" s="13" t="s">
        <v>28</v>
      </c>
      <c r="B5" s="13" t="s">
        <v>0</v>
      </c>
      <c r="C5" s="14" t="s">
        <v>3</v>
      </c>
      <c r="D5" s="13" t="s">
        <v>26</v>
      </c>
      <c r="E5" s="14" t="s">
        <v>24</v>
      </c>
      <c r="F5" s="13" t="s">
        <v>27</v>
      </c>
      <c r="G5" s="14" t="s">
        <v>5</v>
      </c>
      <c r="H5" s="14" t="s">
        <v>1</v>
      </c>
      <c r="I5" s="14" t="s">
        <v>6</v>
      </c>
      <c r="J5" s="14" t="s">
        <v>19</v>
      </c>
      <c r="K5" s="14" t="s">
        <v>2</v>
      </c>
    </row>
    <row r="6" spans="1:11" s="12" customFormat="1" ht="116.25" customHeight="1">
      <c r="A6" s="47" t="s">
        <v>38</v>
      </c>
      <c r="B6" s="48" t="s">
        <v>39</v>
      </c>
      <c r="C6" s="49">
        <v>44854</v>
      </c>
      <c r="D6" s="47" t="s">
        <v>40</v>
      </c>
      <c r="E6" s="50">
        <v>2010401094175</v>
      </c>
      <c r="F6" s="51" t="s">
        <v>41</v>
      </c>
      <c r="G6" s="58" t="s">
        <v>42</v>
      </c>
      <c r="H6" s="52">
        <v>5921009</v>
      </c>
      <c r="I6" s="53" t="s">
        <v>43</v>
      </c>
      <c r="J6" s="54">
        <v>2</v>
      </c>
      <c r="K6" s="55" t="s">
        <v>44</v>
      </c>
    </row>
    <row r="7" spans="1:11" s="12" customFormat="1" ht="116.25" customHeight="1">
      <c r="A7" s="34" t="s">
        <v>187</v>
      </c>
      <c r="B7" s="35" t="s">
        <v>188</v>
      </c>
      <c r="C7" s="36">
        <v>44838</v>
      </c>
      <c r="D7" s="34" t="s">
        <v>189</v>
      </c>
      <c r="E7" s="56">
        <v>9010601024883</v>
      </c>
      <c r="F7" s="38" t="s">
        <v>190</v>
      </c>
      <c r="G7" s="41">
        <v>25999600</v>
      </c>
      <c r="H7" s="41">
        <v>24750000</v>
      </c>
      <c r="I7" s="57">
        <v>0.951</v>
      </c>
      <c r="J7" s="33">
        <v>1</v>
      </c>
      <c r="K7" s="45"/>
    </row>
    <row r="8" spans="1:11" s="12" customFormat="1" ht="116.25" customHeight="1">
      <c r="A8" s="34" t="s">
        <v>191</v>
      </c>
      <c r="B8" s="35" t="s">
        <v>188</v>
      </c>
      <c r="C8" s="36">
        <v>44896</v>
      </c>
      <c r="D8" s="34" t="s">
        <v>192</v>
      </c>
      <c r="E8" s="56">
        <v>8010601001272</v>
      </c>
      <c r="F8" s="38" t="s">
        <v>190</v>
      </c>
      <c r="G8" s="41">
        <v>31216900</v>
      </c>
      <c r="H8" s="41">
        <v>20350000</v>
      </c>
      <c r="I8" s="57">
        <v>0.651</v>
      </c>
      <c r="J8" s="33">
        <v>2</v>
      </c>
      <c r="K8" s="45"/>
    </row>
    <row r="9" ht="6" customHeight="1"/>
    <row r="10" spans="1:11" s="16" customFormat="1" ht="14.25">
      <c r="A10" s="89" t="s">
        <v>13</v>
      </c>
      <c r="B10" s="90"/>
      <c r="C10" s="90"/>
      <c r="D10" s="90"/>
      <c r="E10" s="90"/>
      <c r="F10" s="90"/>
      <c r="G10" s="90"/>
      <c r="H10" s="90"/>
      <c r="I10" s="90"/>
      <c r="J10" s="90"/>
      <c r="K10" s="90"/>
    </row>
    <row r="11" spans="1:7" s="16" customFormat="1" ht="14.25">
      <c r="A11" s="16" t="s">
        <v>12</v>
      </c>
      <c r="B11" s="17"/>
      <c r="G11" s="17"/>
    </row>
  </sheetData>
  <sheetProtection/>
  <mergeCells count="2">
    <mergeCell ref="A2:K2"/>
    <mergeCell ref="A10:K10"/>
  </mergeCells>
  <dataValidations count="1">
    <dataValidation operator="greaterThanOrEqual" allowBlank="1" showInputMessage="1" showErrorMessage="1" errorTitle="注意" error="プルダウンメニューから選択して下さい&#10;" sqref="F6"/>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8" r:id="rId1"/>
</worksheet>
</file>

<file path=xl/worksheets/sheet2.xml><?xml version="1.0" encoding="utf-8"?>
<worksheet xmlns="http://schemas.openxmlformats.org/spreadsheetml/2006/main" xmlns:r="http://schemas.openxmlformats.org/officeDocument/2006/relationships">
  <sheetPr>
    <pageSetUpPr fitToPage="1"/>
  </sheetPr>
  <dimension ref="A1:M17"/>
  <sheetViews>
    <sheetView view="pageBreakPreview" zoomScale="80" zoomScaleSheetLayoutView="80" zoomScalePageLayoutView="0" workbookViewId="0" topLeftCell="A1">
      <selection activeCell="G6" sqref="G6"/>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2.625" style="1" customWidth="1"/>
    <col min="8" max="8" width="12.625" style="6" customWidth="1"/>
    <col min="9" max="9" width="8.00390625" style="6" customWidth="1"/>
    <col min="10" max="10" width="6.50390625" style="1" bestFit="1" customWidth="1"/>
    <col min="11" max="11" width="6.50390625" style="1" customWidth="1"/>
    <col min="12" max="12" width="6.00390625" style="1" customWidth="1"/>
    <col min="13" max="16384" width="9.00390625" style="1" customWidth="1"/>
  </cols>
  <sheetData>
    <row r="1" spans="1:9" s="16" customFormat="1" ht="14.25">
      <c r="A1" s="16" t="s">
        <v>15</v>
      </c>
      <c r="B1" s="17"/>
      <c r="H1" s="17"/>
      <c r="I1" s="17"/>
    </row>
    <row r="2" spans="1:12" ht="17.25">
      <c r="A2" s="87" t="s">
        <v>9</v>
      </c>
      <c r="B2" s="87"/>
      <c r="C2" s="87"/>
      <c r="D2" s="87"/>
      <c r="E2" s="87"/>
      <c r="F2" s="87"/>
      <c r="G2" s="87"/>
      <c r="H2" s="87"/>
      <c r="I2" s="87"/>
      <c r="J2" s="87"/>
      <c r="K2" s="87"/>
      <c r="L2" s="87"/>
    </row>
    <row r="4" spans="1:12" s="16" customFormat="1" ht="21" customHeight="1">
      <c r="A4" s="16" t="s">
        <v>210</v>
      </c>
      <c r="B4" s="17"/>
      <c r="H4" s="17"/>
      <c r="I4" s="17"/>
      <c r="L4" s="18" t="str">
        <f>'別記様式 2'!K4</f>
        <v>（審議対象期間　令和４年10月１日～令和４年12月31日）</v>
      </c>
    </row>
    <row r="5" spans="1:12" s="15" customFormat="1" ht="90" customHeight="1">
      <c r="A5" s="13" t="s">
        <v>28</v>
      </c>
      <c r="B5" s="13" t="s">
        <v>0</v>
      </c>
      <c r="C5" s="14" t="s">
        <v>3</v>
      </c>
      <c r="D5" s="13" t="s">
        <v>26</v>
      </c>
      <c r="E5" s="14" t="s">
        <v>24</v>
      </c>
      <c r="F5" s="14" t="s">
        <v>7</v>
      </c>
      <c r="G5" s="14" t="s">
        <v>5</v>
      </c>
      <c r="H5" s="14" t="s">
        <v>1</v>
      </c>
      <c r="I5" s="14" t="s">
        <v>6</v>
      </c>
      <c r="J5" s="14" t="s">
        <v>19</v>
      </c>
      <c r="K5" s="14" t="s">
        <v>8</v>
      </c>
      <c r="L5" s="14" t="s">
        <v>2</v>
      </c>
    </row>
    <row r="6" spans="1:12" s="5" customFormat="1" ht="120" customHeight="1">
      <c r="A6" s="2"/>
      <c r="B6" s="4"/>
      <c r="C6" s="3"/>
      <c r="D6" s="2"/>
      <c r="E6" s="2"/>
      <c r="F6" s="2"/>
      <c r="G6" s="2"/>
      <c r="H6" s="4"/>
      <c r="I6" s="4"/>
      <c r="J6" s="3"/>
      <c r="K6" s="3"/>
      <c r="L6" s="2"/>
    </row>
    <row r="7" spans="1:12" s="5" customFormat="1" ht="120" customHeight="1">
      <c r="A7" s="2"/>
      <c r="B7" s="4"/>
      <c r="C7" s="3"/>
      <c r="D7" s="2"/>
      <c r="E7" s="2"/>
      <c r="F7" s="2"/>
      <c r="G7" s="2"/>
      <c r="H7" s="4"/>
      <c r="I7" s="4"/>
      <c r="J7" s="3"/>
      <c r="K7" s="3"/>
      <c r="L7" s="2"/>
    </row>
    <row r="8" spans="1:12" s="5" customFormat="1" ht="120" customHeight="1">
      <c r="A8" s="2"/>
      <c r="B8" s="4"/>
      <c r="C8" s="3"/>
      <c r="D8" s="2"/>
      <c r="E8" s="2"/>
      <c r="F8" s="2"/>
      <c r="G8" s="2"/>
      <c r="H8" s="4"/>
      <c r="I8" s="4"/>
      <c r="J8" s="3"/>
      <c r="K8" s="3"/>
      <c r="L8" s="2"/>
    </row>
    <row r="9" spans="1:12" s="5" customFormat="1" ht="120" customHeight="1">
      <c r="A9" s="2"/>
      <c r="B9" s="4"/>
      <c r="C9" s="3"/>
      <c r="D9" s="2"/>
      <c r="E9" s="2"/>
      <c r="F9" s="2"/>
      <c r="G9" s="2"/>
      <c r="H9" s="4"/>
      <c r="I9" s="4"/>
      <c r="J9" s="3"/>
      <c r="K9" s="3"/>
      <c r="L9" s="2"/>
    </row>
    <row r="10" spans="1:12" s="5" customFormat="1" ht="120" customHeight="1">
      <c r="A10" s="2"/>
      <c r="B10" s="4"/>
      <c r="C10" s="3"/>
      <c r="D10" s="2"/>
      <c r="E10" s="2"/>
      <c r="F10" s="2"/>
      <c r="G10" s="2"/>
      <c r="H10" s="4"/>
      <c r="I10" s="4"/>
      <c r="J10" s="3"/>
      <c r="K10" s="3"/>
      <c r="L10" s="2"/>
    </row>
    <row r="11" spans="4:10" ht="13.5">
      <c r="D11" s="8"/>
      <c r="E11" s="10"/>
      <c r="J11" s="9"/>
    </row>
    <row r="12" spans="1:12" s="16" customFormat="1" ht="25.5" customHeight="1">
      <c r="A12" s="89" t="s">
        <v>13</v>
      </c>
      <c r="B12" s="90"/>
      <c r="C12" s="90"/>
      <c r="D12" s="90"/>
      <c r="E12" s="90"/>
      <c r="F12" s="90"/>
      <c r="G12" s="90"/>
      <c r="H12" s="90"/>
      <c r="I12" s="90"/>
      <c r="J12" s="90"/>
      <c r="K12" s="90"/>
      <c r="L12" s="90"/>
    </row>
    <row r="13" spans="1:11" s="16" customFormat="1" ht="30" customHeight="1">
      <c r="A13" s="91" t="s">
        <v>25</v>
      </c>
      <c r="B13" s="92"/>
      <c r="C13" s="92"/>
      <c r="D13" s="92"/>
      <c r="E13" s="92"/>
      <c r="F13" s="92"/>
      <c r="G13" s="92"/>
      <c r="H13" s="92"/>
      <c r="I13" s="92"/>
      <c r="J13" s="92"/>
      <c r="K13" s="92"/>
    </row>
    <row r="14" spans="1:13" s="16" customFormat="1" ht="26.25" customHeight="1">
      <c r="A14" s="16" t="s">
        <v>21</v>
      </c>
      <c r="B14" s="17"/>
      <c r="H14" s="17"/>
      <c r="I14" s="17"/>
      <c r="L14" s="20"/>
      <c r="M14" s="19"/>
    </row>
    <row r="15" spans="1:13" s="16" customFormat="1" ht="26.25" customHeight="1">
      <c r="A15" s="16" t="s">
        <v>20</v>
      </c>
      <c r="B15" s="17"/>
      <c r="H15" s="17"/>
      <c r="I15" s="17"/>
      <c r="L15" s="20"/>
      <c r="M15" s="19"/>
    </row>
    <row r="17" spans="4:5" ht="13.5">
      <c r="D17" s="7"/>
      <c r="E17" s="7"/>
    </row>
  </sheetData>
  <sheetProtection/>
  <mergeCells count="3">
    <mergeCell ref="A2:L2"/>
    <mergeCell ref="A13:K13"/>
    <mergeCell ref="A12:L12"/>
  </mergeCells>
  <printOptions horizontalCentered="1"/>
  <pageMargins left="0.5905511811023623" right="0.5905511811023623" top="0.35433070866141736" bottom="0.2362204724409449" header="0.35433070866141736"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rgb="FFFFFF00"/>
    <pageSetUpPr fitToPage="1"/>
  </sheetPr>
  <dimension ref="A1:K51"/>
  <sheetViews>
    <sheetView view="pageBreakPreview" zoomScale="80" zoomScaleSheetLayoutView="80" zoomScalePageLayoutView="0" workbookViewId="0" topLeftCell="A1">
      <selection activeCell="K47" sqref="K47"/>
    </sheetView>
  </sheetViews>
  <sheetFormatPr defaultColWidth="9.00390625" defaultRowHeight="13.5"/>
  <cols>
    <col min="1" max="1" width="25.625" style="1" customWidth="1"/>
    <col min="2" max="2" width="20.625" style="6" customWidth="1"/>
    <col min="3" max="3" width="20.625" style="1" customWidth="1"/>
    <col min="4" max="6" width="17.625" style="1" customWidth="1"/>
    <col min="7" max="7" width="14.625" style="6" customWidth="1"/>
    <col min="8" max="8" width="14.625" style="1" customWidth="1"/>
    <col min="9" max="9" width="7.50390625" style="1" bestFit="1" customWidth="1"/>
    <col min="10" max="10" width="6.625" style="1" bestFit="1" customWidth="1"/>
    <col min="11" max="11" width="14.375" style="1" customWidth="1"/>
    <col min="12" max="16384" width="9.00390625" style="1" customWidth="1"/>
  </cols>
  <sheetData>
    <row r="1" spans="1:7" s="16" customFormat="1" ht="14.25">
      <c r="A1" s="16" t="s">
        <v>16</v>
      </c>
      <c r="B1" s="17"/>
      <c r="G1" s="17"/>
    </row>
    <row r="2" spans="1:11" s="21" customFormat="1" ht="17.25">
      <c r="A2" s="87" t="s">
        <v>10</v>
      </c>
      <c r="B2" s="87"/>
      <c r="C2" s="87"/>
      <c r="D2" s="87"/>
      <c r="E2" s="87"/>
      <c r="F2" s="87"/>
      <c r="G2" s="87"/>
      <c r="H2" s="87"/>
      <c r="I2" s="87"/>
      <c r="J2" s="87"/>
      <c r="K2" s="87"/>
    </row>
    <row r="4" spans="1:11" s="16" customFormat="1" ht="21" customHeight="1">
      <c r="A4" s="16" t="s">
        <v>210</v>
      </c>
      <c r="B4" s="17"/>
      <c r="G4" s="17"/>
      <c r="K4" s="18" t="str">
        <f>'別記様式 2'!K4</f>
        <v>（審議対象期間　令和４年10月１日～令和４年12月31日）</v>
      </c>
    </row>
    <row r="5" spans="1:11" s="15" customFormat="1" ht="90" customHeight="1">
      <c r="A5" s="13" t="s">
        <v>4</v>
      </c>
      <c r="B5" s="13" t="s">
        <v>0</v>
      </c>
      <c r="C5" s="14" t="s">
        <v>3</v>
      </c>
      <c r="D5" s="13" t="s">
        <v>26</v>
      </c>
      <c r="E5" s="14" t="s">
        <v>24</v>
      </c>
      <c r="F5" s="13" t="s">
        <v>27</v>
      </c>
      <c r="G5" s="14" t="s">
        <v>5</v>
      </c>
      <c r="H5" s="14" t="s">
        <v>1</v>
      </c>
      <c r="I5" s="14" t="s">
        <v>6</v>
      </c>
      <c r="J5" s="14" t="s">
        <v>19</v>
      </c>
      <c r="K5" s="14" t="s">
        <v>2</v>
      </c>
    </row>
    <row r="6" spans="1:11" s="15" customFormat="1" ht="112.5" customHeight="1">
      <c r="A6" s="47" t="s">
        <v>45</v>
      </c>
      <c r="B6" s="48" t="s">
        <v>46</v>
      </c>
      <c r="C6" s="59">
        <v>44837</v>
      </c>
      <c r="D6" s="47" t="s">
        <v>47</v>
      </c>
      <c r="E6" s="50">
        <v>9011101033243</v>
      </c>
      <c r="F6" s="51" t="s">
        <v>41</v>
      </c>
      <c r="G6" s="58" t="s">
        <v>48</v>
      </c>
      <c r="H6" s="52">
        <v>5512320</v>
      </c>
      <c r="I6" s="53" t="s">
        <v>43</v>
      </c>
      <c r="J6" s="11">
        <v>2</v>
      </c>
      <c r="K6" s="14"/>
    </row>
    <row r="7" spans="1:11" s="15" customFormat="1" ht="112.5" customHeight="1">
      <c r="A7" s="47" t="s">
        <v>49</v>
      </c>
      <c r="B7" s="48" t="s">
        <v>46</v>
      </c>
      <c r="C7" s="59">
        <v>44841</v>
      </c>
      <c r="D7" s="47" t="s">
        <v>50</v>
      </c>
      <c r="E7" s="50">
        <v>7370005000910</v>
      </c>
      <c r="F7" s="51" t="s">
        <v>41</v>
      </c>
      <c r="G7" s="58" t="s">
        <v>48</v>
      </c>
      <c r="H7" s="52" t="s">
        <v>51</v>
      </c>
      <c r="I7" s="53" t="s">
        <v>43</v>
      </c>
      <c r="J7" s="11">
        <v>1</v>
      </c>
      <c r="K7" s="55" t="s">
        <v>90</v>
      </c>
    </row>
    <row r="8" spans="1:11" s="15" customFormat="1" ht="112.5" customHeight="1">
      <c r="A8" s="47" t="s">
        <v>52</v>
      </c>
      <c r="B8" s="48" t="s">
        <v>46</v>
      </c>
      <c r="C8" s="59">
        <v>44841</v>
      </c>
      <c r="D8" s="47" t="s">
        <v>50</v>
      </c>
      <c r="E8" s="50">
        <v>7370005000910</v>
      </c>
      <c r="F8" s="51" t="s">
        <v>41</v>
      </c>
      <c r="G8" s="58" t="s">
        <v>48</v>
      </c>
      <c r="H8" s="52" t="s">
        <v>51</v>
      </c>
      <c r="I8" s="53" t="s">
        <v>43</v>
      </c>
      <c r="J8" s="11">
        <v>1</v>
      </c>
      <c r="K8" s="55" t="s">
        <v>91</v>
      </c>
    </row>
    <row r="9" spans="1:11" s="15" customFormat="1" ht="112.5" customHeight="1">
      <c r="A9" s="47" t="s">
        <v>53</v>
      </c>
      <c r="B9" s="48" t="s">
        <v>46</v>
      </c>
      <c r="C9" s="59">
        <v>44841</v>
      </c>
      <c r="D9" s="47" t="s">
        <v>50</v>
      </c>
      <c r="E9" s="50">
        <v>7370005000910</v>
      </c>
      <c r="F9" s="51" t="s">
        <v>41</v>
      </c>
      <c r="G9" s="58" t="s">
        <v>48</v>
      </c>
      <c r="H9" s="52" t="s">
        <v>51</v>
      </c>
      <c r="I9" s="53" t="s">
        <v>43</v>
      </c>
      <c r="J9" s="11">
        <v>1</v>
      </c>
      <c r="K9" s="55" t="s">
        <v>92</v>
      </c>
    </row>
    <row r="10" spans="1:11" s="15" customFormat="1" ht="112.5" customHeight="1">
      <c r="A10" s="47" t="s">
        <v>54</v>
      </c>
      <c r="B10" s="48" t="s">
        <v>46</v>
      </c>
      <c r="C10" s="59">
        <v>44841</v>
      </c>
      <c r="D10" s="47" t="s">
        <v>55</v>
      </c>
      <c r="E10" s="50">
        <v>5030001054673</v>
      </c>
      <c r="F10" s="51" t="s">
        <v>41</v>
      </c>
      <c r="G10" s="58" t="s">
        <v>48</v>
      </c>
      <c r="H10" s="52" t="s">
        <v>56</v>
      </c>
      <c r="I10" s="53" t="s">
        <v>43</v>
      </c>
      <c r="J10" s="11">
        <v>2</v>
      </c>
      <c r="K10" s="55" t="s">
        <v>183</v>
      </c>
    </row>
    <row r="11" spans="1:11" s="15" customFormat="1" ht="112.5" customHeight="1">
      <c r="A11" s="47" t="s">
        <v>57</v>
      </c>
      <c r="B11" s="48" t="s">
        <v>46</v>
      </c>
      <c r="C11" s="59">
        <v>44845</v>
      </c>
      <c r="D11" s="47" t="s">
        <v>58</v>
      </c>
      <c r="E11" s="50">
        <v>9010501031600</v>
      </c>
      <c r="F11" s="51" t="s">
        <v>41</v>
      </c>
      <c r="G11" s="58" t="s">
        <v>48</v>
      </c>
      <c r="H11" s="52">
        <v>2101000</v>
      </c>
      <c r="I11" s="53" t="s">
        <v>43</v>
      </c>
      <c r="J11" s="11">
        <v>3</v>
      </c>
      <c r="K11" s="14"/>
    </row>
    <row r="12" spans="1:11" s="15" customFormat="1" ht="112.5" customHeight="1">
      <c r="A12" s="47" t="s">
        <v>59</v>
      </c>
      <c r="B12" s="48" t="s">
        <v>46</v>
      </c>
      <c r="C12" s="59">
        <v>44845</v>
      </c>
      <c r="D12" s="47" t="s">
        <v>60</v>
      </c>
      <c r="E12" s="50">
        <v>7012301007484</v>
      </c>
      <c r="F12" s="51" t="s">
        <v>41</v>
      </c>
      <c r="G12" s="58" t="s">
        <v>48</v>
      </c>
      <c r="H12" s="52">
        <v>9709700</v>
      </c>
      <c r="I12" s="53" t="s">
        <v>43</v>
      </c>
      <c r="J12" s="11">
        <v>8</v>
      </c>
      <c r="K12" s="14"/>
    </row>
    <row r="13" spans="1:11" s="15" customFormat="1" ht="112.5" customHeight="1">
      <c r="A13" s="47" t="s">
        <v>61</v>
      </c>
      <c r="B13" s="48" t="s">
        <v>46</v>
      </c>
      <c r="C13" s="59">
        <v>44845</v>
      </c>
      <c r="D13" s="47" t="s">
        <v>62</v>
      </c>
      <c r="E13" s="50">
        <v>1010401012096</v>
      </c>
      <c r="F13" s="51" t="s">
        <v>41</v>
      </c>
      <c r="G13" s="58" t="s">
        <v>48</v>
      </c>
      <c r="H13" s="52">
        <v>5198622</v>
      </c>
      <c r="I13" s="53" t="s">
        <v>43</v>
      </c>
      <c r="J13" s="11">
        <v>2</v>
      </c>
      <c r="K13" s="14"/>
    </row>
    <row r="14" spans="1:11" s="15" customFormat="1" ht="112.5" customHeight="1">
      <c r="A14" s="47" t="s">
        <v>63</v>
      </c>
      <c r="B14" s="48" t="s">
        <v>46</v>
      </c>
      <c r="C14" s="59">
        <v>44848</v>
      </c>
      <c r="D14" s="47" t="s">
        <v>64</v>
      </c>
      <c r="E14" s="50">
        <v>1010801016399</v>
      </c>
      <c r="F14" s="51" t="s">
        <v>41</v>
      </c>
      <c r="G14" s="58" t="s">
        <v>48</v>
      </c>
      <c r="H14" s="52">
        <v>2750000</v>
      </c>
      <c r="I14" s="53" t="s">
        <v>43</v>
      </c>
      <c r="J14" s="11">
        <v>5</v>
      </c>
      <c r="K14" s="14"/>
    </row>
    <row r="15" spans="1:11" s="15" customFormat="1" ht="112.5" customHeight="1">
      <c r="A15" s="47" t="s">
        <v>65</v>
      </c>
      <c r="B15" s="48" t="s">
        <v>46</v>
      </c>
      <c r="C15" s="59">
        <v>44848</v>
      </c>
      <c r="D15" s="47" t="s">
        <v>66</v>
      </c>
      <c r="E15" s="50">
        <v>4010001021791</v>
      </c>
      <c r="F15" s="51" t="s">
        <v>41</v>
      </c>
      <c r="G15" s="58" t="s">
        <v>48</v>
      </c>
      <c r="H15" s="52">
        <v>3409549</v>
      </c>
      <c r="I15" s="53" t="s">
        <v>43</v>
      </c>
      <c r="J15" s="11">
        <v>2</v>
      </c>
      <c r="K15" s="14"/>
    </row>
    <row r="16" spans="1:11" s="15" customFormat="1" ht="112.5" customHeight="1">
      <c r="A16" s="47" t="s">
        <v>67</v>
      </c>
      <c r="B16" s="48" t="s">
        <v>46</v>
      </c>
      <c r="C16" s="59">
        <v>44852</v>
      </c>
      <c r="D16" s="47" t="s">
        <v>68</v>
      </c>
      <c r="E16" s="50">
        <v>3010701020177</v>
      </c>
      <c r="F16" s="51" t="s">
        <v>41</v>
      </c>
      <c r="G16" s="58" t="s">
        <v>48</v>
      </c>
      <c r="H16" s="52">
        <v>9400600</v>
      </c>
      <c r="I16" s="53" t="s">
        <v>43</v>
      </c>
      <c r="J16" s="11">
        <v>3</v>
      </c>
      <c r="K16" s="14"/>
    </row>
    <row r="17" spans="1:11" s="15" customFormat="1" ht="112.5" customHeight="1">
      <c r="A17" s="47" t="s">
        <v>69</v>
      </c>
      <c r="B17" s="48" t="s">
        <v>46</v>
      </c>
      <c r="C17" s="59">
        <v>44852</v>
      </c>
      <c r="D17" s="47" t="s">
        <v>70</v>
      </c>
      <c r="E17" s="50">
        <v>6010001088128</v>
      </c>
      <c r="F17" s="51" t="s">
        <v>41</v>
      </c>
      <c r="G17" s="58" t="s">
        <v>48</v>
      </c>
      <c r="H17" s="52">
        <v>8307200</v>
      </c>
      <c r="I17" s="53" t="s">
        <v>43</v>
      </c>
      <c r="J17" s="11">
        <v>6</v>
      </c>
      <c r="K17" s="14"/>
    </row>
    <row r="18" spans="1:11" s="15" customFormat="1" ht="112.5" customHeight="1">
      <c r="A18" s="47" t="s">
        <v>71</v>
      </c>
      <c r="B18" s="48" t="s">
        <v>46</v>
      </c>
      <c r="C18" s="59">
        <v>44855</v>
      </c>
      <c r="D18" s="47" t="s">
        <v>72</v>
      </c>
      <c r="E18" s="50">
        <v>1130001050113</v>
      </c>
      <c r="F18" s="51" t="s">
        <v>41</v>
      </c>
      <c r="G18" s="58" t="s">
        <v>48</v>
      </c>
      <c r="H18" s="52">
        <v>6050000</v>
      </c>
      <c r="I18" s="53" t="s">
        <v>43</v>
      </c>
      <c r="J18" s="11">
        <v>2</v>
      </c>
      <c r="K18" s="14"/>
    </row>
    <row r="19" spans="1:11" s="15" customFormat="1" ht="112.5" customHeight="1">
      <c r="A19" s="47" t="s">
        <v>73</v>
      </c>
      <c r="B19" s="48" t="s">
        <v>46</v>
      </c>
      <c r="C19" s="59">
        <v>44855</v>
      </c>
      <c r="D19" s="47" t="s">
        <v>74</v>
      </c>
      <c r="E19" s="50">
        <v>6011001035920</v>
      </c>
      <c r="F19" s="51" t="s">
        <v>41</v>
      </c>
      <c r="G19" s="58" t="s">
        <v>48</v>
      </c>
      <c r="H19" s="52">
        <v>6142730</v>
      </c>
      <c r="I19" s="53" t="s">
        <v>43</v>
      </c>
      <c r="J19" s="11">
        <v>3</v>
      </c>
      <c r="K19" s="14"/>
    </row>
    <row r="20" spans="1:11" s="15" customFormat="1" ht="112.5" customHeight="1">
      <c r="A20" s="47" t="s">
        <v>75</v>
      </c>
      <c r="B20" s="48" t="s">
        <v>46</v>
      </c>
      <c r="C20" s="59">
        <v>44855</v>
      </c>
      <c r="D20" s="47" t="s">
        <v>76</v>
      </c>
      <c r="E20" s="50">
        <v>1010001087332</v>
      </c>
      <c r="F20" s="51" t="s">
        <v>41</v>
      </c>
      <c r="G20" s="58" t="s">
        <v>48</v>
      </c>
      <c r="H20" s="52">
        <v>4433000</v>
      </c>
      <c r="I20" s="53" t="s">
        <v>43</v>
      </c>
      <c r="J20" s="11">
        <v>1</v>
      </c>
      <c r="K20" s="14"/>
    </row>
    <row r="21" spans="1:11" s="15" customFormat="1" ht="112.5" customHeight="1">
      <c r="A21" s="47" t="s">
        <v>77</v>
      </c>
      <c r="B21" s="48" t="s">
        <v>46</v>
      </c>
      <c r="C21" s="59">
        <v>44859</v>
      </c>
      <c r="D21" s="47" t="s">
        <v>78</v>
      </c>
      <c r="E21" s="50">
        <v>7010001008844</v>
      </c>
      <c r="F21" s="51" t="s">
        <v>41</v>
      </c>
      <c r="G21" s="58" t="s">
        <v>48</v>
      </c>
      <c r="H21" s="52">
        <v>64680000</v>
      </c>
      <c r="I21" s="53" t="s">
        <v>43</v>
      </c>
      <c r="J21" s="11">
        <v>1</v>
      </c>
      <c r="K21" s="14"/>
    </row>
    <row r="22" spans="1:11" s="15" customFormat="1" ht="112.5" customHeight="1">
      <c r="A22" s="47" t="s">
        <v>79</v>
      </c>
      <c r="B22" s="48" t="s">
        <v>46</v>
      </c>
      <c r="C22" s="59">
        <v>44859</v>
      </c>
      <c r="D22" s="47" t="s">
        <v>50</v>
      </c>
      <c r="E22" s="50">
        <v>7370005000910</v>
      </c>
      <c r="F22" s="51" t="s">
        <v>41</v>
      </c>
      <c r="G22" s="58" t="s">
        <v>48</v>
      </c>
      <c r="H22" s="52" t="s">
        <v>80</v>
      </c>
      <c r="I22" s="53" t="s">
        <v>43</v>
      </c>
      <c r="J22" s="11">
        <v>1</v>
      </c>
      <c r="K22" s="55" t="s">
        <v>89</v>
      </c>
    </row>
    <row r="23" spans="1:11" s="15" customFormat="1" ht="112.5" customHeight="1">
      <c r="A23" s="47" t="s">
        <v>81</v>
      </c>
      <c r="B23" s="48" t="s">
        <v>46</v>
      </c>
      <c r="C23" s="59">
        <v>44862</v>
      </c>
      <c r="D23" s="47" t="s">
        <v>82</v>
      </c>
      <c r="E23" s="50">
        <v>5020001039725</v>
      </c>
      <c r="F23" s="51" t="s">
        <v>41</v>
      </c>
      <c r="G23" s="58" t="s">
        <v>48</v>
      </c>
      <c r="H23" s="52">
        <v>1353000</v>
      </c>
      <c r="I23" s="53" t="s">
        <v>43</v>
      </c>
      <c r="J23" s="11">
        <v>3</v>
      </c>
      <c r="K23" s="14"/>
    </row>
    <row r="24" spans="1:11" s="15" customFormat="1" ht="112.5" customHeight="1">
      <c r="A24" s="47" t="s">
        <v>83</v>
      </c>
      <c r="B24" s="48" t="s">
        <v>46</v>
      </c>
      <c r="C24" s="59">
        <v>44862</v>
      </c>
      <c r="D24" s="47" t="s">
        <v>84</v>
      </c>
      <c r="E24" s="50" t="s">
        <v>85</v>
      </c>
      <c r="F24" s="51" t="s">
        <v>86</v>
      </c>
      <c r="G24" s="58" t="s">
        <v>48</v>
      </c>
      <c r="H24" s="52">
        <v>629200000</v>
      </c>
      <c r="I24" s="53" t="s">
        <v>43</v>
      </c>
      <c r="J24" s="11">
        <v>2</v>
      </c>
      <c r="K24" s="14"/>
    </row>
    <row r="25" spans="1:11" s="15" customFormat="1" ht="112.5" customHeight="1">
      <c r="A25" s="47" t="s">
        <v>87</v>
      </c>
      <c r="B25" s="48" t="s">
        <v>46</v>
      </c>
      <c r="C25" s="59">
        <v>44862</v>
      </c>
      <c r="D25" s="47" t="s">
        <v>88</v>
      </c>
      <c r="E25" s="50">
        <v>9010401052465</v>
      </c>
      <c r="F25" s="51" t="s">
        <v>86</v>
      </c>
      <c r="G25" s="58" t="s">
        <v>48</v>
      </c>
      <c r="H25" s="52">
        <v>74611768</v>
      </c>
      <c r="I25" s="53" t="s">
        <v>43</v>
      </c>
      <c r="J25" s="11">
        <v>1</v>
      </c>
      <c r="K25" s="14"/>
    </row>
    <row r="26" spans="1:11" s="15" customFormat="1" ht="112.5" customHeight="1">
      <c r="A26" s="47" t="s">
        <v>118</v>
      </c>
      <c r="B26" s="48" t="s">
        <v>46</v>
      </c>
      <c r="C26" s="59">
        <v>44869</v>
      </c>
      <c r="D26" s="47" t="s">
        <v>119</v>
      </c>
      <c r="E26" s="50">
        <v>4010701026198</v>
      </c>
      <c r="F26" s="51" t="s">
        <v>41</v>
      </c>
      <c r="G26" s="58" t="s">
        <v>48</v>
      </c>
      <c r="H26" s="52">
        <v>2348346</v>
      </c>
      <c r="I26" s="53" t="s">
        <v>43</v>
      </c>
      <c r="J26" s="11">
        <v>1</v>
      </c>
      <c r="K26" s="14"/>
    </row>
    <row r="27" spans="1:11" s="15" customFormat="1" ht="112.5" customHeight="1">
      <c r="A27" s="47" t="s">
        <v>120</v>
      </c>
      <c r="B27" s="48" t="s">
        <v>46</v>
      </c>
      <c r="C27" s="59">
        <v>44873</v>
      </c>
      <c r="D27" s="47" t="s">
        <v>121</v>
      </c>
      <c r="E27" s="50">
        <v>5020001039725</v>
      </c>
      <c r="F27" s="51" t="s">
        <v>41</v>
      </c>
      <c r="G27" s="58" t="s">
        <v>48</v>
      </c>
      <c r="H27" s="52">
        <v>2992000</v>
      </c>
      <c r="I27" s="53" t="s">
        <v>43</v>
      </c>
      <c r="J27" s="11">
        <v>2</v>
      </c>
      <c r="K27" s="14"/>
    </row>
    <row r="28" spans="1:11" s="15" customFormat="1" ht="112.5" customHeight="1">
      <c r="A28" s="47" t="s">
        <v>122</v>
      </c>
      <c r="B28" s="48" t="s">
        <v>46</v>
      </c>
      <c r="C28" s="59">
        <v>44876</v>
      </c>
      <c r="D28" s="47" t="s">
        <v>123</v>
      </c>
      <c r="E28" s="50">
        <v>7010001157823</v>
      </c>
      <c r="F28" s="51" t="s">
        <v>41</v>
      </c>
      <c r="G28" s="58" t="s">
        <v>48</v>
      </c>
      <c r="H28" s="52">
        <v>1793000</v>
      </c>
      <c r="I28" s="53" t="s">
        <v>43</v>
      </c>
      <c r="J28" s="11">
        <v>1</v>
      </c>
      <c r="K28" s="14"/>
    </row>
    <row r="29" spans="1:11" s="15" customFormat="1" ht="112.5" customHeight="1">
      <c r="A29" s="47" t="s">
        <v>124</v>
      </c>
      <c r="B29" s="48" t="s">
        <v>46</v>
      </c>
      <c r="C29" s="59">
        <v>44883</v>
      </c>
      <c r="D29" s="47" t="s">
        <v>125</v>
      </c>
      <c r="E29" s="50">
        <v>4011001046358</v>
      </c>
      <c r="F29" s="51" t="s">
        <v>41</v>
      </c>
      <c r="G29" s="58" t="s">
        <v>48</v>
      </c>
      <c r="H29" s="52">
        <v>2565200</v>
      </c>
      <c r="I29" s="53" t="s">
        <v>43</v>
      </c>
      <c r="J29" s="11">
        <v>2</v>
      </c>
      <c r="K29" s="14"/>
    </row>
    <row r="30" spans="1:11" s="15" customFormat="1" ht="112.5" customHeight="1">
      <c r="A30" s="47" t="s">
        <v>126</v>
      </c>
      <c r="B30" s="48" t="s">
        <v>46</v>
      </c>
      <c r="C30" s="59">
        <v>44883</v>
      </c>
      <c r="D30" s="47" t="s">
        <v>127</v>
      </c>
      <c r="E30" s="50">
        <v>1140001055359</v>
      </c>
      <c r="F30" s="51" t="s">
        <v>41</v>
      </c>
      <c r="G30" s="58" t="s">
        <v>48</v>
      </c>
      <c r="H30" s="52">
        <v>19690000</v>
      </c>
      <c r="I30" s="53" t="s">
        <v>43</v>
      </c>
      <c r="J30" s="11">
        <v>2</v>
      </c>
      <c r="K30" s="14"/>
    </row>
    <row r="31" spans="1:11" s="15" customFormat="1" ht="112.5" customHeight="1">
      <c r="A31" s="47" t="s">
        <v>128</v>
      </c>
      <c r="B31" s="48" t="s">
        <v>46</v>
      </c>
      <c r="C31" s="59">
        <v>44890</v>
      </c>
      <c r="D31" s="47" t="s">
        <v>129</v>
      </c>
      <c r="E31" s="50">
        <v>3120001083789</v>
      </c>
      <c r="F31" s="51" t="s">
        <v>41</v>
      </c>
      <c r="G31" s="58" t="s">
        <v>48</v>
      </c>
      <c r="H31" s="52">
        <v>14267000</v>
      </c>
      <c r="I31" s="53" t="s">
        <v>43</v>
      </c>
      <c r="J31" s="11">
        <v>2</v>
      </c>
      <c r="K31" s="14"/>
    </row>
    <row r="32" spans="1:11" s="15" customFormat="1" ht="112.5" customHeight="1">
      <c r="A32" s="47" t="s">
        <v>130</v>
      </c>
      <c r="B32" s="48" t="s">
        <v>46</v>
      </c>
      <c r="C32" s="59">
        <v>44890</v>
      </c>
      <c r="D32" s="47" t="s">
        <v>131</v>
      </c>
      <c r="E32" s="50">
        <v>7010002020880</v>
      </c>
      <c r="F32" s="51" t="s">
        <v>41</v>
      </c>
      <c r="G32" s="58" t="s">
        <v>48</v>
      </c>
      <c r="H32" s="52">
        <v>1645600</v>
      </c>
      <c r="I32" s="53" t="s">
        <v>43</v>
      </c>
      <c r="J32" s="11">
        <v>3</v>
      </c>
      <c r="K32" s="14"/>
    </row>
    <row r="33" spans="1:11" s="15" customFormat="1" ht="112.5" customHeight="1">
      <c r="A33" s="47" t="s">
        <v>139</v>
      </c>
      <c r="B33" s="48" t="s">
        <v>46</v>
      </c>
      <c r="C33" s="59">
        <v>44896</v>
      </c>
      <c r="D33" s="47" t="s">
        <v>140</v>
      </c>
      <c r="E33" s="50">
        <v>4010002039073</v>
      </c>
      <c r="F33" s="51" t="s">
        <v>41</v>
      </c>
      <c r="G33" s="58" t="s">
        <v>48</v>
      </c>
      <c r="H33" s="52" t="s">
        <v>141</v>
      </c>
      <c r="I33" s="53" t="s">
        <v>43</v>
      </c>
      <c r="J33" s="11">
        <v>2</v>
      </c>
      <c r="K33" s="55" t="s">
        <v>160</v>
      </c>
    </row>
    <row r="34" spans="1:11" s="15" customFormat="1" ht="112.5" customHeight="1">
      <c r="A34" s="47" t="s">
        <v>142</v>
      </c>
      <c r="B34" s="48" t="s">
        <v>46</v>
      </c>
      <c r="C34" s="59">
        <v>44901</v>
      </c>
      <c r="D34" s="47" t="s">
        <v>143</v>
      </c>
      <c r="E34" s="50">
        <v>1010001012983</v>
      </c>
      <c r="F34" s="51" t="s">
        <v>41</v>
      </c>
      <c r="G34" s="58" t="s">
        <v>48</v>
      </c>
      <c r="H34" s="52">
        <v>6600000</v>
      </c>
      <c r="I34" s="53" t="s">
        <v>43</v>
      </c>
      <c r="J34" s="11">
        <v>1</v>
      </c>
      <c r="K34" s="14"/>
    </row>
    <row r="35" spans="1:11" s="15" customFormat="1" ht="112.5" customHeight="1">
      <c r="A35" s="47" t="s">
        <v>144</v>
      </c>
      <c r="B35" s="48" t="s">
        <v>46</v>
      </c>
      <c r="C35" s="59">
        <v>44915</v>
      </c>
      <c r="D35" s="47" t="s">
        <v>145</v>
      </c>
      <c r="E35" s="50">
        <v>8010401078156</v>
      </c>
      <c r="F35" s="51" t="s">
        <v>41</v>
      </c>
      <c r="G35" s="58" t="s">
        <v>48</v>
      </c>
      <c r="H35" s="52">
        <v>5703500</v>
      </c>
      <c r="I35" s="53" t="s">
        <v>43</v>
      </c>
      <c r="J35" s="11">
        <v>2</v>
      </c>
      <c r="K35" s="14"/>
    </row>
    <row r="36" spans="1:11" s="15" customFormat="1" ht="112.5" customHeight="1">
      <c r="A36" s="47" t="s">
        <v>146</v>
      </c>
      <c r="B36" s="48" t="s">
        <v>46</v>
      </c>
      <c r="C36" s="59">
        <v>44915</v>
      </c>
      <c r="D36" s="47" t="s">
        <v>147</v>
      </c>
      <c r="E36" s="50">
        <v>2010001035026</v>
      </c>
      <c r="F36" s="51" t="s">
        <v>41</v>
      </c>
      <c r="G36" s="58" t="s">
        <v>48</v>
      </c>
      <c r="H36" s="52">
        <v>60049000</v>
      </c>
      <c r="I36" s="53" t="s">
        <v>43</v>
      </c>
      <c r="J36" s="11">
        <v>2</v>
      </c>
      <c r="K36" s="14"/>
    </row>
    <row r="37" spans="1:11" s="15" customFormat="1" ht="112.5" customHeight="1">
      <c r="A37" s="47" t="s">
        <v>148</v>
      </c>
      <c r="B37" s="48" t="s">
        <v>46</v>
      </c>
      <c r="C37" s="59">
        <v>44915</v>
      </c>
      <c r="D37" s="47" t="s">
        <v>149</v>
      </c>
      <c r="E37" s="50">
        <v>1010401023102</v>
      </c>
      <c r="F37" s="51" t="s">
        <v>41</v>
      </c>
      <c r="G37" s="58" t="s">
        <v>48</v>
      </c>
      <c r="H37" s="52">
        <v>2728000</v>
      </c>
      <c r="I37" s="53" t="s">
        <v>43</v>
      </c>
      <c r="J37" s="11">
        <v>2</v>
      </c>
      <c r="K37" s="14"/>
    </row>
    <row r="38" spans="1:11" s="15" customFormat="1" ht="112.5" customHeight="1">
      <c r="A38" s="47" t="s">
        <v>150</v>
      </c>
      <c r="B38" s="48" t="s">
        <v>46</v>
      </c>
      <c r="C38" s="59">
        <v>44915</v>
      </c>
      <c r="D38" s="47" t="s">
        <v>151</v>
      </c>
      <c r="E38" s="50">
        <v>7010701016717</v>
      </c>
      <c r="F38" s="51" t="s">
        <v>41</v>
      </c>
      <c r="G38" s="58" t="s">
        <v>48</v>
      </c>
      <c r="H38" s="52">
        <v>974556</v>
      </c>
      <c r="I38" s="53" t="s">
        <v>43</v>
      </c>
      <c r="J38" s="11">
        <v>4</v>
      </c>
      <c r="K38" s="14"/>
    </row>
    <row r="39" spans="1:11" s="15" customFormat="1" ht="112.5" customHeight="1">
      <c r="A39" s="47" t="s">
        <v>152</v>
      </c>
      <c r="B39" s="48" t="s">
        <v>46</v>
      </c>
      <c r="C39" s="59">
        <v>44915</v>
      </c>
      <c r="D39" s="47" t="s">
        <v>153</v>
      </c>
      <c r="E39" s="50">
        <v>7010401020291</v>
      </c>
      <c r="F39" s="51" t="s">
        <v>41</v>
      </c>
      <c r="G39" s="58" t="s">
        <v>48</v>
      </c>
      <c r="H39" s="52">
        <v>4015000</v>
      </c>
      <c r="I39" s="53" t="s">
        <v>43</v>
      </c>
      <c r="J39" s="11">
        <v>2</v>
      </c>
      <c r="K39" s="14"/>
    </row>
    <row r="40" spans="1:11" s="15" customFormat="1" ht="112.5" customHeight="1">
      <c r="A40" s="47" t="s">
        <v>154</v>
      </c>
      <c r="B40" s="48" t="s">
        <v>46</v>
      </c>
      <c r="C40" s="59">
        <v>44915</v>
      </c>
      <c r="D40" s="47" t="s">
        <v>155</v>
      </c>
      <c r="E40" s="50">
        <v>5010001067883</v>
      </c>
      <c r="F40" s="51" t="s">
        <v>41</v>
      </c>
      <c r="G40" s="58" t="s">
        <v>48</v>
      </c>
      <c r="H40" s="52">
        <v>4944480</v>
      </c>
      <c r="I40" s="53" t="s">
        <v>43</v>
      </c>
      <c r="J40" s="11">
        <v>1</v>
      </c>
      <c r="K40" s="14"/>
    </row>
    <row r="41" spans="1:11" s="15" customFormat="1" ht="112.5" customHeight="1">
      <c r="A41" s="47" t="s">
        <v>156</v>
      </c>
      <c r="B41" s="48" t="s">
        <v>46</v>
      </c>
      <c r="C41" s="59">
        <v>44918</v>
      </c>
      <c r="D41" s="47" t="s">
        <v>147</v>
      </c>
      <c r="E41" s="50">
        <v>2010001035026</v>
      </c>
      <c r="F41" s="51" t="s">
        <v>41</v>
      </c>
      <c r="G41" s="58" t="s">
        <v>48</v>
      </c>
      <c r="H41" s="52">
        <v>72050000</v>
      </c>
      <c r="I41" s="53" t="s">
        <v>43</v>
      </c>
      <c r="J41" s="11">
        <v>2</v>
      </c>
      <c r="K41" s="14"/>
    </row>
    <row r="42" spans="1:11" s="15" customFormat="1" ht="112.5" customHeight="1">
      <c r="A42" s="47" t="s">
        <v>157</v>
      </c>
      <c r="B42" s="48" t="s">
        <v>46</v>
      </c>
      <c r="C42" s="59">
        <v>44918</v>
      </c>
      <c r="D42" s="47" t="s">
        <v>68</v>
      </c>
      <c r="E42" s="50">
        <v>3010701020177</v>
      </c>
      <c r="F42" s="51" t="s">
        <v>41</v>
      </c>
      <c r="G42" s="58" t="s">
        <v>48</v>
      </c>
      <c r="H42" s="52">
        <v>55759000</v>
      </c>
      <c r="I42" s="53" t="s">
        <v>43</v>
      </c>
      <c r="J42" s="11">
        <v>3</v>
      </c>
      <c r="K42" s="14"/>
    </row>
    <row r="43" spans="1:11" s="15" customFormat="1" ht="112.5" customHeight="1">
      <c r="A43" s="47" t="s">
        <v>158</v>
      </c>
      <c r="B43" s="48" t="s">
        <v>46</v>
      </c>
      <c r="C43" s="59">
        <v>44918</v>
      </c>
      <c r="D43" s="47" t="s">
        <v>159</v>
      </c>
      <c r="E43" s="50">
        <v>4011001034156</v>
      </c>
      <c r="F43" s="51" t="s">
        <v>41</v>
      </c>
      <c r="G43" s="58" t="s">
        <v>48</v>
      </c>
      <c r="H43" s="52">
        <v>38610000</v>
      </c>
      <c r="I43" s="53" t="s">
        <v>43</v>
      </c>
      <c r="J43" s="11">
        <v>2</v>
      </c>
      <c r="K43" s="14"/>
    </row>
    <row r="44" spans="1:11" s="26" customFormat="1" ht="112.5" customHeight="1">
      <c r="A44" s="34" t="s">
        <v>193</v>
      </c>
      <c r="B44" s="35" t="s">
        <v>188</v>
      </c>
      <c r="C44" s="36">
        <v>44858</v>
      </c>
      <c r="D44" s="34" t="s">
        <v>194</v>
      </c>
      <c r="E44" s="37">
        <v>6021001017521</v>
      </c>
      <c r="F44" s="38" t="s">
        <v>195</v>
      </c>
      <c r="G44" s="61" t="s">
        <v>196</v>
      </c>
      <c r="H44" s="39" t="s">
        <v>197</v>
      </c>
      <c r="I44" s="40" t="s">
        <v>173</v>
      </c>
      <c r="J44" s="33">
        <v>1</v>
      </c>
      <c r="K44" s="60" t="s">
        <v>213</v>
      </c>
    </row>
    <row r="45" spans="1:11" s="26" customFormat="1" ht="112.5" customHeight="1">
      <c r="A45" s="34" t="s">
        <v>198</v>
      </c>
      <c r="B45" s="35" t="s">
        <v>188</v>
      </c>
      <c r="C45" s="36">
        <v>44858</v>
      </c>
      <c r="D45" s="34" t="s">
        <v>194</v>
      </c>
      <c r="E45" s="37">
        <v>6021001017521</v>
      </c>
      <c r="F45" s="38" t="s">
        <v>195</v>
      </c>
      <c r="G45" s="61" t="s">
        <v>196</v>
      </c>
      <c r="H45" s="39" t="s">
        <v>199</v>
      </c>
      <c r="I45" s="40" t="s">
        <v>173</v>
      </c>
      <c r="J45" s="33">
        <v>1</v>
      </c>
      <c r="K45" s="60" t="s">
        <v>214</v>
      </c>
    </row>
    <row r="46" spans="1:11" s="26" customFormat="1" ht="112.5" customHeight="1">
      <c r="A46" s="34" t="s">
        <v>200</v>
      </c>
      <c r="B46" s="35" t="s">
        <v>188</v>
      </c>
      <c r="C46" s="36">
        <v>44874</v>
      </c>
      <c r="D46" s="34" t="s">
        <v>201</v>
      </c>
      <c r="E46" s="37">
        <v>5010401008297</v>
      </c>
      <c r="F46" s="38" t="s">
        <v>195</v>
      </c>
      <c r="G46" s="61" t="s">
        <v>196</v>
      </c>
      <c r="H46" s="41">
        <v>1354078</v>
      </c>
      <c r="I46" s="40" t="s">
        <v>173</v>
      </c>
      <c r="J46" s="33">
        <v>3</v>
      </c>
      <c r="K46" s="60"/>
    </row>
    <row r="47" spans="1:11" s="26" customFormat="1" ht="112.5" customHeight="1">
      <c r="A47" s="42" t="s">
        <v>202</v>
      </c>
      <c r="B47" s="43" t="s">
        <v>188</v>
      </c>
      <c r="C47" s="44">
        <v>44890</v>
      </c>
      <c r="D47" s="45" t="s">
        <v>203</v>
      </c>
      <c r="E47" s="33">
        <v>4011101005131</v>
      </c>
      <c r="F47" s="38" t="s">
        <v>195</v>
      </c>
      <c r="G47" s="61" t="s">
        <v>196</v>
      </c>
      <c r="H47" s="46" t="s">
        <v>204</v>
      </c>
      <c r="I47" s="40" t="s">
        <v>173</v>
      </c>
      <c r="J47" s="33">
        <v>2</v>
      </c>
      <c r="K47" s="60" t="s">
        <v>215</v>
      </c>
    </row>
    <row r="48" spans="2:7" s="16" customFormat="1" ht="9.75" customHeight="1">
      <c r="B48" s="17"/>
      <c r="G48" s="17"/>
    </row>
    <row r="49" spans="1:11" s="16" customFormat="1" ht="14.25">
      <c r="A49" s="89" t="s">
        <v>13</v>
      </c>
      <c r="B49" s="90"/>
      <c r="C49" s="90"/>
      <c r="D49" s="90"/>
      <c r="E49" s="90"/>
      <c r="F49" s="90"/>
      <c r="G49" s="90"/>
      <c r="H49" s="90"/>
      <c r="I49" s="90"/>
      <c r="J49" s="90"/>
      <c r="K49" s="90"/>
    </row>
    <row r="50" spans="1:7" s="16" customFormat="1" ht="14.25">
      <c r="A50" s="16" t="s">
        <v>12</v>
      </c>
      <c r="B50" s="17"/>
      <c r="G50" s="17"/>
    </row>
    <row r="51" ht="13.5">
      <c r="J51" s="7"/>
    </row>
  </sheetData>
  <sheetProtection/>
  <autoFilter ref="A5:K43"/>
  <mergeCells count="2">
    <mergeCell ref="A2:K2"/>
    <mergeCell ref="A49:K49"/>
  </mergeCells>
  <dataValidations count="1">
    <dataValidation operator="greaterThanOrEqual" allowBlank="1" showInputMessage="1" showErrorMessage="1" errorTitle="注意" error="プルダウンメニューから選択して下さい&#10;" sqref="F6:F47"/>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6" r:id="rId1"/>
</worksheet>
</file>

<file path=xl/worksheets/sheet4.xml><?xml version="1.0" encoding="utf-8"?>
<worksheet xmlns="http://schemas.openxmlformats.org/spreadsheetml/2006/main" xmlns:r="http://schemas.openxmlformats.org/officeDocument/2006/relationships">
  <sheetPr>
    <tabColor rgb="FFFFFF00"/>
    <pageSetUpPr fitToPage="1"/>
  </sheetPr>
  <dimension ref="A1:L30"/>
  <sheetViews>
    <sheetView view="pageBreakPreview" zoomScale="80" zoomScaleSheetLayoutView="80" zoomScalePageLayoutView="0" workbookViewId="0" topLeftCell="A1">
      <selection activeCell="B16" sqref="B16"/>
    </sheetView>
  </sheetViews>
  <sheetFormatPr defaultColWidth="9.00390625" defaultRowHeight="13.5"/>
  <cols>
    <col min="1" max="1" width="25.625" style="1" customWidth="1"/>
    <col min="2" max="2" width="20.625" style="6" customWidth="1"/>
    <col min="3" max="3" width="20.625" style="1" customWidth="1"/>
    <col min="4" max="5" width="17.625" style="1" customWidth="1"/>
    <col min="6" max="6" width="29.375" style="1" customWidth="1"/>
    <col min="7" max="7" width="14.625" style="1" customWidth="1"/>
    <col min="8" max="8" width="14.625" style="6" customWidth="1"/>
    <col min="9" max="9" width="8.00390625" style="6" customWidth="1"/>
    <col min="10" max="10" width="6.50390625" style="1" bestFit="1" customWidth="1"/>
    <col min="11" max="11" width="6.50390625" style="1" customWidth="1"/>
    <col min="12" max="12" width="14.25390625" style="1" customWidth="1"/>
    <col min="13" max="16384" width="9.00390625" style="1" customWidth="1"/>
  </cols>
  <sheetData>
    <row r="1" spans="1:9" s="16" customFormat="1" ht="14.25" customHeight="1">
      <c r="A1" s="16" t="s">
        <v>17</v>
      </c>
      <c r="B1" s="17"/>
      <c r="H1" s="17"/>
      <c r="I1" s="17"/>
    </row>
    <row r="2" spans="1:12" s="21" customFormat="1" ht="17.25">
      <c r="A2" s="87" t="s">
        <v>11</v>
      </c>
      <c r="B2" s="87"/>
      <c r="C2" s="87"/>
      <c r="D2" s="87"/>
      <c r="E2" s="87"/>
      <c r="F2" s="87"/>
      <c r="G2" s="87"/>
      <c r="H2" s="87"/>
      <c r="I2" s="87"/>
      <c r="J2" s="87"/>
      <c r="K2" s="87"/>
      <c r="L2" s="87"/>
    </row>
    <row r="3" spans="2:9" s="16" customFormat="1" ht="14.25">
      <c r="B3" s="17"/>
      <c r="H3" s="17"/>
      <c r="I3" s="17"/>
    </row>
    <row r="4" spans="1:12" s="16" customFormat="1" ht="21" customHeight="1">
      <c r="A4" s="16" t="s">
        <v>210</v>
      </c>
      <c r="B4" s="17"/>
      <c r="H4" s="17"/>
      <c r="I4" s="17"/>
      <c r="L4" s="18" t="str">
        <f>'別記様式 2'!K4</f>
        <v>（審議対象期間　令和４年10月１日～令和４年12月31日）</v>
      </c>
    </row>
    <row r="5" spans="1:12" s="15" customFormat="1" ht="90" customHeight="1">
      <c r="A5" s="13" t="s">
        <v>4</v>
      </c>
      <c r="B5" s="13" t="s">
        <v>0</v>
      </c>
      <c r="C5" s="14" t="s">
        <v>3</v>
      </c>
      <c r="D5" s="13" t="s">
        <v>26</v>
      </c>
      <c r="E5" s="14" t="s">
        <v>24</v>
      </c>
      <c r="F5" s="13" t="s">
        <v>7</v>
      </c>
      <c r="G5" s="14" t="s">
        <v>5</v>
      </c>
      <c r="H5" s="14" t="s">
        <v>1</v>
      </c>
      <c r="I5" s="14" t="s">
        <v>6</v>
      </c>
      <c r="J5" s="14" t="s">
        <v>19</v>
      </c>
      <c r="K5" s="14" t="s">
        <v>8</v>
      </c>
      <c r="L5" s="14" t="s">
        <v>2</v>
      </c>
    </row>
    <row r="6" spans="1:12" s="15" customFormat="1" ht="120" customHeight="1">
      <c r="A6" s="47" t="s">
        <v>93</v>
      </c>
      <c r="B6" s="48" t="s">
        <v>46</v>
      </c>
      <c r="C6" s="49">
        <v>44846</v>
      </c>
      <c r="D6" s="47" t="s">
        <v>94</v>
      </c>
      <c r="E6" s="50">
        <v>5010701002818</v>
      </c>
      <c r="F6" s="62" t="s">
        <v>95</v>
      </c>
      <c r="G6" s="58" t="s">
        <v>48</v>
      </c>
      <c r="H6" s="52">
        <v>6600000</v>
      </c>
      <c r="I6" s="63" t="s">
        <v>43</v>
      </c>
      <c r="J6" s="11">
        <v>1</v>
      </c>
      <c r="K6" s="11"/>
      <c r="L6" s="14"/>
    </row>
    <row r="7" spans="1:12" s="15" customFormat="1" ht="120" customHeight="1">
      <c r="A7" s="47" t="s">
        <v>96</v>
      </c>
      <c r="B7" s="48" t="s">
        <v>46</v>
      </c>
      <c r="C7" s="49">
        <v>44846</v>
      </c>
      <c r="D7" s="47" t="s">
        <v>97</v>
      </c>
      <c r="E7" s="50">
        <v>2010001049249</v>
      </c>
      <c r="F7" s="62" t="s">
        <v>95</v>
      </c>
      <c r="G7" s="58" t="s">
        <v>48</v>
      </c>
      <c r="H7" s="52" t="s">
        <v>98</v>
      </c>
      <c r="I7" s="63" t="s">
        <v>43</v>
      </c>
      <c r="J7" s="11">
        <v>1</v>
      </c>
      <c r="K7" s="11"/>
      <c r="L7" s="55" t="s">
        <v>102</v>
      </c>
    </row>
    <row r="8" spans="1:12" s="15" customFormat="1" ht="120" customHeight="1">
      <c r="A8" s="47" t="s">
        <v>99</v>
      </c>
      <c r="B8" s="48" t="s">
        <v>46</v>
      </c>
      <c r="C8" s="49">
        <v>44846</v>
      </c>
      <c r="D8" s="47" t="s">
        <v>100</v>
      </c>
      <c r="E8" s="50">
        <v>8430001005435</v>
      </c>
      <c r="F8" s="62" t="s">
        <v>95</v>
      </c>
      <c r="G8" s="58" t="s">
        <v>48</v>
      </c>
      <c r="H8" s="52" t="s">
        <v>101</v>
      </c>
      <c r="I8" s="63" t="s">
        <v>43</v>
      </c>
      <c r="J8" s="11">
        <v>2</v>
      </c>
      <c r="K8" s="11"/>
      <c r="L8" s="55" t="s">
        <v>103</v>
      </c>
    </row>
    <row r="9" spans="1:12" s="15" customFormat="1" ht="120" customHeight="1">
      <c r="A9" s="47" t="s">
        <v>104</v>
      </c>
      <c r="B9" s="48" t="s">
        <v>46</v>
      </c>
      <c r="C9" s="49">
        <v>44846</v>
      </c>
      <c r="D9" s="47" t="s">
        <v>105</v>
      </c>
      <c r="E9" s="50">
        <v>9010001040886</v>
      </c>
      <c r="F9" s="62" t="s">
        <v>95</v>
      </c>
      <c r="G9" s="58" t="s">
        <v>48</v>
      </c>
      <c r="H9" s="52">
        <v>6976809</v>
      </c>
      <c r="I9" s="63" t="s">
        <v>43</v>
      </c>
      <c r="J9" s="11">
        <v>2</v>
      </c>
      <c r="K9" s="11"/>
      <c r="L9" s="55"/>
    </row>
    <row r="10" spans="1:12" s="15" customFormat="1" ht="120" customHeight="1">
      <c r="A10" s="47" t="s">
        <v>106</v>
      </c>
      <c r="B10" s="48" t="s">
        <v>46</v>
      </c>
      <c r="C10" s="49">
        <v>44854</v>
      </c>
      <c r="D10" s="47" t="s">
        <v>107</v>
      </c>
      <c r="E10" s="50">
        <v>2010405002019</v>
      </c>
      <c r="F10" s="62" t="s">
        <v>95</v>
      </c>
      <c r="G10" s="58" t="s">
        <v>48</v>
      </c>
      <c r="H10" s="52">
        <v>2276549</v>
      </c>
      <c r="I10" s="63" t="s">
        <v>43</v>
      </c>
      <c r="J10" s="11">
        <v>1</v>
      </c>
      <c r="K10" s="11"/>
      <c r="L10" s="55"/>
    </row>
    <row r="11" spans="1:12" s="15" customFormat="1" ht="120" customHeight="1">
      <c r="A11" s="47" t="s">
        <v>108</v>
      </c>
      <c r="B11" s="48" t="s">
        <v>46</v>
      </c>
      <c r="C11" s="49">
        <v>44858</v>
      </c>
      <c r="D11" s="47" t="s">
        <v>109</v>
      </c>
      <c r="E11" s="50">
        <v>5010001006197</v>
      </c>
      <c r="F11" s="62" t="s">
        <v>95</v>
      </c>
      <c r="G11" s="58" t="s">
        <v>48</v>
      </c>
      <c r="H11" s="52" t="s">
        <v>110</v>
      </c>
      <c r="I11" s="63" t="s">
        <v>43</v>
      </c>
      <c r="J11" s="11">
        <v>2</v>
      </c>
      <c r="K11" s="11"/>
      <c r="L11" s="55" t="s">
        <v>115</v>
      </c>
    </row>
    <row r="12" spans="1:12" s="15" customFormat="1" ht="120" customHeight="1">
      <c r="A12" s="47" t="s">
        <v>111</v>
      </c>
      <c r="B12" s="48" t="s">
        <v>46</v>
      </c>
      <c r="C12" s="49">
        <v>44862</v>
      </c>
      <c r="D12" s="47" t="s">
        <v>97</v>
      </c>
      <c r="E12" s="50">
        <v>2010001049249</v>
      </c>
      <c r="F12" s="62" t="s">
        <v>95</v>
      </c>
      <c r="G12" s="58" t="s">
        <v>48</v>
      </c>
      <c r="H12" s="52" t="s">
        <v>112</v>
      </c>
      <c r="I12" s="63" t="s">
        <v>43</v>
      </c>
      <c r="J12" s="11">
        <v>1</v>
      </c>
      <c r="K12" s="11"/>
      <c r="L12" s="55" t="s">
        <v>116</v>
      </c>
    </row>
    <row r="13" spans="1:12" s="15" customFormat="1" ht="120" customHeight="1">
      <c r="A13" s="47" t="s">
        <v>113</v>
      </c>
      <c r="B13" s="48" t="s">
        <v>46</v>
      </c>
      <c r="C13" s="49">
        <v>44862</v>
      </c>
      <c r="D13" s="47" t="s">
        <v>97</v>
      </c>
      <c r="E13" s="50">
        <v>2010001049249</v>
      </c>
      <c r="F13" s="62" t="s">
        <v>95</v>
      </c>
      <c r="G13" s="58" t="s">
        <v>48</v>
      </c>
      <c r="H13" s="52" t="s">
        <v>114</v>
      </c>
      <c r="I13" s="63" t="s">
        <v>43</v>
      </c>
      <c r="J13" s="11">
        <v>1</v>
      </c>
      <c r="K13" s="11"/>
      <c r="L13" s="55" t="s">
        <v>117</v>
      </c>
    </row>
    <row r="14" spans="1:12" s="15" customFormat="1" ht="120" customHeight="1">
      <c r="A14" s="47" t="s">
        <v>132</v>
      </c>
      <c r="B14" s="48" t="s">
        <v>46</v>
      </c>
      <c r="C14" s="49">
        <v>44882</v>
      </c>
      <c r="D14" s="47" t="s">
        <v>133</v>
      </c>
      <c r="E14" s="50">
        <v>1011701012208</v>
      </c>
      <c r="F14" s="62" t="s">
        <v>95</v>
      </c>
      <c r="G14" s="58" t="s">
        <v>48</v>
      </c>
      <c r="H14" s="52">
        <v>6250959</v>
      </c>
      <c r="I14" s="63" t="s">
        <v>43</v>
      </c>
      <c r="J14" s="11">
        <v>2</v>
      </c>
      <c r="K14" s="11"/>
      <c r="L14" s="22"/>
    </row>
    <row r="15" spans="1:12" s="15" customFormat="1" ht="117" customHeight="1">
      <c r="A15" s="47" t="s">
        <v>134</v>
      </c>
      <c r="B15" s="48" t="s">
        <v>46</v>
      </c>
      <c r="C15" s="49">
        <v>44883</v>
      </c>
      <c r="D15" s="47" t="s">
        <v>135</v>
      </c>
      <c r="E15" s="50">
        <v>6010001011147</v>
      </c>
      <c r="F15" s="62" t="s">
        <v>136</v>
      </c>
      <c r="G15" s="58" t="s">
        <v>48</v>
      </c>
      <c r="H15" s="52">
        <v>1086800</v>
      </c>
      <c r="I15" s="63" t="s">
        <v>43</v>
      </c>
      <c r="J15" s="11" t="s">
        <v>173</v>
      </c>
      <c r="K15" s="11"/>
      <c r="L15" s="22"/>
    </row>
    <row r="16" spans="1:12" s="15" customFormat="1" ht="120" customHeight="1">
      <c r="A16" s="47" t="s">
        <v>137</v>
      </c>
      <c r="B16" s="48" t="s">
        <v>46</v>
      </c>
      <c r="C16" s="49">
        <v>44894</v>
      </c>
      <c r="D16" s="47" t="s">
        <v>138</v>
      </c>
      <c r="E16" s="50">
        <v>7020001024741</v>
      </c>
      <c r="F16" s="62" t="s">
        <v>95</v>
      </c>
      <c r="G16" s="58" t="s">
        <v>48</v>
      </c>
      <c r="H16" s="52">
        <v>26746000</v>
      </c>
      <c r="I16" s="63" t="s">
        <v>43</v>
      </c>
      <c r="J16" s="11">
        <v>2</v>
      </c>
      <c r="K16" s="11"/>
      <c r="L16" s="22"/>
    </row>
    <row r="17" spans="1:12" s="15" customFormat="1" ht="120" customHeight="1">
      <c r="A17" s="47" t="s">
        <v>161</v>
      </c>
      <c r="B17" s="48" t="s">
        <v>46</v>
      </c>
      <c r="C17" s="49">
        <v>44902</v>
      </c>
      <c r="D17" s="47" t="s">
        <v>162</v>
      </c>
      <c r="E17" s="50">
        <v>5290801002046</v>
      </c>
      <c r="F17" s="62" t="s">
        <v>95</v>
      </c>
      <c r="G17" s="58" t="s">
        <v>48</v>
      </c>
      <c r="H17" s="52">
        <v>136400000</v>
      </c>
      <c r="I17" s="63" t="s">
        <v>43</v>
      </c>
      <c r="J17" s="11">
        <v>1</v>
      </c>
      <c r="K17" s="11"/>
      <c r="L17" s="22"/>
    </row>
    <row r="18" spans="1:12" s="15" customFormat="1" ht="120" customHeight="1">
      <c r="A18" s="47" t="s">
        <v>163</v>
      </c>
      <c r="B18" s="48" t="s">
        <v>46</v>
      </c>
      <c r="C18" s="49">
        <v>44910</v>
      </c>
      <c r="D18" s="47" t="s">
        <v>78</v>
      </c>
      <c r="E18" s="50">
        <v>7010001008844</v>
      </c>
      <c r="F18" s="62" t="s">
        <v>95</v>
      </c>
      <c r="G18" s="58" t="s">
        <v>48</v>
      </c>
      <c r="H18" s="52">
        <v>27390000</v>
      </c>
      <c r="I18" s="63" t="s">
        <v>43</v>
      </c>
      <c r="J18" s="11">
        <v>1</v>
      </c>
      <c r="K18" s="11"/>
      <c r="L18" s="22"/>
    </row>
    <row r="19" spans="1:12" s="15" customFormat="1" ht="120" customHeight="1">
      <c r="A19" s="47" t="s">
        <v>164</v>
      </c>
      <c r="B19" s="48" t="s">
        <v>46</v>
      </c>
      <c r="C19" s="49">
        <v>44915</v>
      </c>
      <c r="D19" s="47" t="s">
        <v>165</v>
      </c>
      <c r="E19" s="50" t="s">
        <v>43</v>
      </c>
      <c r="F19" s="62" t="s">
        <v>166</v>
      </c>
      <c r="G19" s="52">
        <v>5000000</v>
      </c>
      <c r="H19" s="52">
        <v>5000000</v>
      </c>
      <c r="I19" s="63">
        <v>1</v>
      </c>
      <c r="J19" s="11" t="s">
        <v>173</v>
      </c>
      <c r="K19" s="11"/>
      <c r="L19" s="22"/>
    </row>
    <row r="20" spans="1:12" s="15" customFormat="1" ht="120" customHeight="1">
      <c r="A20" s="47" t="s">
        <v>167</v>
      </c>
      <c r="B20" s="48" t="s">
        <v>46</v>
      </c>
      <c r="C20" s="49">
        <v>44916</v>
      </c>
      <c r="D20" s="47" t="s">
        <v>168</v>
      </c>
      <c r="E20" s="50">
        <v>3130001021789</v>
      </c>
      <c r="F20" s="62" t="s">
        <v>95</v>
      </c>
      <c r="G20" s="58" t="s">
        <v>48</v>
      </c>
      <c r="H20" s="52">
        <v>2903175</v>
      </c>
      <c r="I20" s="63" t="s">
        <v>43</v>
      </c>
      <c r="J20" s="11">
        <v>3</v>
      </c>
      <c r="K20" s="11"/>
      <c r="L20" s="22"/>
    </row>
    <row r="21" spans="1:12" s="15" customFormat="1" ht="120" customHeight="1">
      <c r="A21" s="47" t="s">
        <v>169</v>
      </c>
      <c r="B21" s="48" t="s">
        <v>46</v>
      </c>
      <c r="C21" s="49">
        <v>44918</v>
      </c>
      <c r="D21" s="47" t="s">
        <v>170</v>
      </c>
      <c r="E21" s="50">
        <v>3010401022977</v>
      </c>
      <c r="F21" s="62" t="s">
        <v>95</v>
      </c>
      <c r="G21" s="58" t="s">
        <v>48</v>
      </c>
      <c r="H21" s="52">
        <v>2418900</v>
      </c>
      <c r="I21" s="63" t="s">
        <v>43</v>
      </c>
      <c r="J21" s="11">
        <v>1</v>
      </c>
      <c r="K21" s="11"/>
      <c r="L21" s="22"/>
    </row>
    <row r="22" spans="1:12" s="15" customFormat="1" ht="120" customHeight="1">
      <c r="A22" s="47" t="s">
        <v>171</v>
      </c>
      <c r="B22" s="48" t="s">
        <v>46</v>
      </c>
      <c r="C22" s="49">
        <v>44918</v>
      </c>
      <c r="D22" s="47" t="s">
        <v>172</v>
      </c>
      <c r="E22" s="50">
        <v>7010401022924</v>
      </c>
      <c r="F22" s="62" t="s">
        <v>95</v>
      </c>
      <c r="G22" s="58" t="s">
        <v>48</v>
      </c>
      <c r="H22" s="52">
        <v>56430000</v>
      </c>
      <c r="I22" s="63" t="s">
        <v>43</v>
      </c>
      <c r="J22" s="11">
        <v>1</v>
      </c>
      <c r="K22" s="11"/>
      <c r="L22" s="22"/>
    </row>
    <row r="23" spans="1:12" s="26" customFormat="1" ht="120" customHeight="1">
      <c r="A23" s="28" t="s">
        <v>211</v>
      </c>
      <c r="B23" s="28" t="s">
        <v>188</v>
      </c>
      <c r="C23" s="29">
        <v>44916</v>
      </c>
      <c r="D23" s="28" t="s">
        <v>205</v>
      </c>
      <c r="E23" s="30">
        <v>4010001133876</v>
      </c>
      <c r="F23" s="64" t="s">
        <v>206</v>
      </c>
      <c r="G23" s="65" t="s">
        <v>196</v>
      </c>
      <c r="H23" s="31" t="s">
        <v>207</v>
      </c>
      <c r="I23" s="32" t="s">
        <v>173</v>
      </c>
      <c r="J23" s="33">
        <v>0</v>
      </c>
      <c r="K23" s="33" t="s">
        <v>173</v>
      </c>
      <c r="L23" s="60" t="s">
        <v>212</v>
      </c>
    </row>
    <row r="24" spans="2:10" s="16" customFormat="1" ht="14.25">
      <c r="B24" s="17"/>
      <c r="D24" s="23"/>
      <c r="E24" s="24"/>
      <c r="H24" s="17"/>
      <c r="I24" s="17"/>
      <c r="J24" s="25"/>
    </row>
    <row r="25" spans="1:12" s="16" customFormat="1" ht="25.5" customHeight="1">
      <c r="A25" s="89" t="s">
        <v>13</v>
      </c>
      <c r="B25" s="90"/>
      <c r="C25" s="90"/>
      <c r="D25" s="90"/>
      <c r="E25" s="90"/>
      <c r="F25" s="90"/>
      <c r="G25" s="90"/>
      <c r="H25" s="90"/>
      <c r="I25" s="90"/>
      <c r="J25" s="90"/>
      <c r="K25" s="90"/>
      <c r="L25" s="90"/>
    </row>
    <row r="26" spans="1:11" s="16" customFormat="1" ht="31.5" customHeight="1">
      <c r="A26" s="91" t="s">
        <v>22</v>
      </c>
      <c r="B26" s="92"/>
      <c r="C26" s="92"/>
      <c r="D26" s="92"/>
      <c r="E26" s="92"/>
      <c r="F26" s="92"/>
      <c r="G26" s="92"/>
      <c r="H26" s="92"/>
      <c r="I26" s="92"/>
      <c r="J26" s="92"/>
      <c r="K26" s="92"/>
    </row>
    <row r="27" spans="1:12" s="16" customFormat="1" ht="26.25" customHeight="1">
      <c r="A27" s="93" t="s">
        <v>23</v>
      </c>
      <c r="B27" s="93"/>
      <c r="C27" s="93"/>
      <c r="D27" s="93"/>
      <c r="E27" s="93"/>
      <c r="F27" s="93"/>
      <c r="G27" s="93"/>
      <c r="H27" s="93"/>
      <c r="I27" s="93"/>
      <c r="J27" s="93"/>
      <c r="K27" s="93"/>
      <c r="L27" s="20"/>
    </row>
    <row r="28" spans="1:12" s="16" customFormat="1" ht="26.25" customHeight="1">
      <c r="A28" s="16" t="s">
        <v>20</v>
      </c>
      <c r="B28" s="17"/>
      <c r="H28" s="17"/>
      <c r="I28" s="17"/>
      <c r="L28" s="20"/>
    </row>
    <row r="29" ht="13.5">
      <c r="J29" s="7"/>
    </row>
    <row r="30" spans="4:5" ht="13.5">
      <c r="D30" s="7"/>
      <c r="E30" s="7"/>
    </row>
  </sheetData>
  <sheetProtection/>
  <autoFilter ref="A5:L22"/>
  <mergeCells count="4">
    <mergeCell ref="A27:K27"/>
    <mergeCell ref="A2:L2"/>
    <mergeCell ref="A26:K26"/>
    <mergeCell ref="A25:L25"/>
  </mergeCells>
  <dataValidations count="1">
    <dataValidation operator="greaterThanOrEqual" allowBlank="1" showInputMessage="1" showErrorMessage="1" errorTitle="注意" error="プルダウンメニューから選択して下さい&#10;" sqref="F6:F23"/>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70" r:id="rId1"/>
  <rowBreaks count="1" manualBreakCount="1">
    <brk id="16" max="11" man="1"/>
  </rowBreaks>
</worksheet>
</file>

<file path=xl/worksheets/sheet5.xml><?xml version="1.0" encoding="utf-8"?>
<worksheet xmlns="http://schemas.openxmlformats.org/spreadsheetml/2006/main" xmlns:r="http://schemas.openxmlformats.org/officeDocument/2006/relationships">
  <sheetPr>
    <tabColor rgb="FFFFFF00"/>
    <pageSetUpPr fitToPage="1"/>
  </sheetPr>
  <dimension ref="A1:J32"/>
  <sheetViews>
    <sheetView view="pageBreakPreview" zoomScaleSheetLayoutView="100" zoomScalePageLayoutView="0" workbookViewId="0" topLeftCell="A1">
      <selection activeCell="E6" sqref="E6"/>
    </sheetView>
  </sheetViews>
  <sheetFormatPr defaultColWidth="9.00390625" defaultRowHeight="13.5"/>
  <cols>
    <col min="1" max="1" width="25.625" style="1" customWidth="1"/>
    <col min="2" max="2" width="20.625" style="1" customWidth="1"/>
    <col min="3" max="3" width="17.625" style="1" customWidth="1"/>
    <col min="4" max="4" width="17.625" style="6" customWidth="1"/>
    <col min="5" max="5" width="18.625" style="1" customWidth="1"/>
    <col min="6" max="6" width="14.75390625" style="6" customWidth="1"/>
    <col min="7" max="7" width="19.125" style="1" customWidth="1"/>
    <col min="8" max="8" width="7.50390625" style="1" bestFit="1" customWidth="1"/>
    <col min="9" max="9" width="9.25390625" style="1" customWidth="1"/>
    <col min="10" max="10" width="66.25390625" style="1" customWidth="1"/>
    <col min="11" max="16384" width="9.00390625" style="1" customWidth="1"/>
  </cols>
  <sheetData>
    <row r="1" spans="1:6" s="16" customFormat="1" ht="14.25">
      <c r="A1" s="16" t="s">
        <v>29</v>
      </c>
      <c r="D1" s="17"/>
      <c r="F1" s="17"/>
    </row>
    <row r="2" spans="1:10" s="21" customFormat="1" ht="17.25">
      <c r="A2" s="87" t="s">
        <v>30</v>
      </c>
      <c r="B2" s="87"/>
      <c r="C2" s="87"/>
      <c r="D2" s="87"/>
      <c r="E2" s="87"/>
      <c r="F2" s="87"/>
      <c r="G2" s="87"/>
      <c r="H2" s="87"/>
      <c r="I2" s="87"/>
      <c r="J2" s="87"/>
    </row>
    <row r="4" spans="1:10" s="16" customFormat="1" ht="21" customHeight="1">
      <c r="A4" s="16" t="s">
        <v>210</v>
      </c>
      <c r="D4" s="17"/>
      <c r="F4" s="17"/>
      <c r="J4" s="18" t="str">
        <f>'別記様式 2'!K4</f>
        <v>（審議対象期間　令和４年10月１日～令和４年12月31日）</v>
      </c>
    </row>
    <row r="5" spans="1:10" s="15" customFormat="1" ht="90" customHeight="1">
      <c r="A5" s="14" t="s">
        <v>31</v>
      </c>
      <c r="B5" s="14" t="s">
        <v>3</v>
      </c>
      <c r="C5" s="14" t="s">
        <v>32</v>
      </c>
      <c r="D5" s="14" t="s">
        <v>24</v>
      </c>
      <c r="E5" s="14" t="s">
        <v>33</v>
      </c>
      <c r="F5" s="14" t="s">
        <v>5</v>
      </c>
      <c r="G5" s="14" t="s">
        <v>1</v>
      </c>
      <c r="H5" s="14" t="s">
        <v>6</v>
      </c>
      <c r="I5" s="14" t="s">
        <v>34</v>
      </c>
      <c r="J5" s="14" t="s">
        <v>35</v>
      </c>
    </row>
    <row r="6" spans="1:10" s="15" customFormat="1" ht="363.75" customHeight="1">
      <c r="A6" s="68" t="s">
        <v>49</v>
      </c>
      <c r="B6" s="69">
        <v>44841</v>
      </c>
      <c r="C6" s="68" t="s">
        <v>50</v>
      </c>
      <c r="D6" s="70">
        <v>7370005000910</v>
      </c>
      <c r="E6" s="71" t="s">
        <v>41</v>
      </c>
      <c r="F6" s="72" t="s">
        <v>48</v>
      </c>
      <c r="G6" s="73" t="s">
        <v>51</v>
      </c>
      <c r="H6" s="74" t="s">
        <v>43</v>
      </c>
      <c r="I6" s="27">
        <v>1</v>
      </c>
      <c r="J6" s="67" t="s">
        <v>186</v>
      </c>
    </row>
    <row r="7" spans="1:10" s="15" customFormat="1" ht="139.5" customHeight="1">
      <c r="A7" s="68" t="s">
        <v>52</v>
      </c>
      <c r="B7" s="69">
        <v>44841</v>
      </c>
      <c r="C7" s="68" t="s">
        <v>50</v>
      </c>
      <c r="D7" s="70">
        <v>7370005000910</v>
      </c>
      <c r="E7" s="71" t="s">
        <v>41</v>
      </c>
      <c r="F7" s="72" t="s">
        <v>48</v>
      </c>
      <c r="G7" s="73" t="s">
        <v>51</v>
      </c>
      <c r="H7" s="74" t="s">
        <v>43</v>
      </c>
      <c r="I7" s="27">
        <v>1</v>
      </c>
      <c r="J7" s="67" t="s">
        <v>184</v>
      </c>
    </row>
    <row r="8" spans="1:10" s="15" customFormat="1" ht="139.5" customHeight="1">
      <c r="A8" s="68" t="s">
        <v>53</v>
      </c>
      <c r="B8" s="69">
        <v>44841</v>
      </c>
      <c r="C8" s="68" t="s">
        <v>50</v>
      </c>
      <c r="D8" s="70">
        <v>7370005000910</v>
      </c>
      <c r="E8" s="71" t="s">
        <v>41</v>
      </c>
      <c r="F8" s="72" t="s">
        <v>48</v>
      </c>
      <c r="G8" s="73" t="s">
        <v>51</v>
      </c>
      <c r="H8" s="74" t="s">
        <v>43</v>
      </c>
      <c r="I8" s="27">
        <v>1</v>
      </c>
      <c r="J8" s="67" t="s">
        <v>184</v>
      </c>
    </row>
    <row r="9" spans="1:10" s="15" customFormat="1" ht="139.5" customHeight="1">
      <c r="A9" s="68" t="s">
        <v>75</v>
      </c>
      <c r="B9" s="69">
        <v>44855</v>
      </c>
      <c r="C9" s="68" t="s">
        <v>76</v>
      </c>
      <c r="D9" s="70">
        <v>1010001087332</v>
      </c>
      <c r="E9" s="71" t="s">
        <v>41</v>
      </c>
      <c r="F9" s="72" t="s">
        <v>48</v>
      </c>
      <c r="G9" s="73">
        <v>4433000</v>
      </c>
      <c r="H9" s="74" t="s">
        <v>43</v>
      </c>
      <c r="I9" s="27">
        <v>1</v>
      </c>
      <c r="J9" s="67" t="s">
        <v>174</v>
      </c>
    </row>
    <row r="10" spans="1:10" s="15" customFormat="1" ht="256.5" customHeight="1">
      <c r="A10" s="68" t="s">
        <v>77</v>
      </c>
      <c r="B10" s="69">
        <v>44859</v>
      </c>
      <c r="C10" s="68" t="s">
        <v>78</v>
      </c>
      <c r="D10" s="70">
        <v>7010001008844</v>
      </c>
      <c r="E10" s="71" t="s">
        <v>41</v>
      </c>
      <c r="F10" s="72" t="s">
        <v>48</v>
      </c>
      <c r="G10" s="73">
        <v>64680000</v>
      </c>
      <c r="H10" s="74" t="s">
        <v>43</v>
      </c>
      <c r="I10" s="27">
        <v>1</v>
      </c>
      <c r="J10" s="67" t="s">
        <v>175</v>
      </c>
    </row>
    <row r="11" spans="1:10" s="15" customFormat="1" ht="278.25" customHeight="1">
      <c r="A11" s="68" t="s">
        <v>79</v>
      </c>
      <c r="B11" s="69">
        <v>44859</v>
      </c>
      <c r="C11" s="68" t="s">
        <v>50</v>
      </c>
      <c r="D11" s="70">
        <v>7370005000910</v>
      </c>
      <c r="E11" s="71" t="s">
        <v>41</v>
      </c>
      <c r="F11" s="72" t="s">
        <v>48</v>
      </c>
      <c r="G11" s="73" t="s">
        <v>80</v>
      </c>
      <c r="H11" s="74" t="s">
        <v>43</v>
      </c>
      <c r="I11" s="27">
        <v>1</v>
      </c>
      <c r="J11" s="67" t="s">
        <v>185</v>
      </c>
    </row>
    <row r="12" spans="1:10" s="15" customFormat="1" ht="139.5" customHeight="1">
      <c r="A12" s="68" t="s">
        <v>87</v>
      </c>
      <c r="B12" s="69">
        <v>44862</v>
      </c>
      <c r="C12" s="68" t="s">
        <v>88</v>
      </c>
      <c r="D12" s="70">
        <v>9010401052465</v>
      </c>
      <c r="E12" s="71" t="s">
        <v>86</v>
      </c>
      <c r="F12" s="72" t="s">
        <v>48</v>
      </c>
      <c r="G12" s="73">
        <v>74611768</v>
      </c>
      <c r="H12" s="74" t="s">
        <v>43</v>
      </c>
      <c r="I12" s="27">
        <v>1</v>
      </c>
      <c r="J12" s="67" t="s">
        <v>174</v>
      </c>
    </row>
    <row r="13" spans="1:10" s="15" customFormat="1" ht="139.5" customHeight="1">
      <c r="A13" s="68" t="s">
        <v>118</v>
      </c>
      <c r="B13" s="69">
        <v>44869</v>
      </c>
      <c r="C13" s="68" t="s">
        <v>119</v>
      </c>
      <c r="D13" s="70">
        <v>4010701026198</v>
      </c>
      <c r="E13" s="71" t="s">
        <v>41</v>
      </c>
      <c r="F13" s="72" t="s">
        <v>48</v>
      </c>
      <c r="G13" s="73">
        <v>2348346</v>
      </c>
      <c r="H13" s="74" t="s">
        <v>43</v>
      </c>
      <c r="I13" s="27">
        <v>1</v>
      </c>
      <c r="J13" s="67" t="s">
        <v>174</v>
      </c>
    </row>
    <row r="14" spans="1:10" s="15" customFormat="1" ht="139.5" customHeight="1">
      <c r="A14" s="68" t="s">
        <v>122</v>
      </c>
      <c r="B14" s="69">
        <v>44876</v>
      </c>
      <c r="C14" s="68" t="s">
        <v>123</v>
      </c>
      <c r="D14" s="70">
        <v>7010001157823</v>
      </c>
      <c r="E14" s="71" t="s">
        <v>41</v>
      </c>
      <c r="F14" s="72" t="s">
        <v>48</v>
      </c>
      <c r="G14" s="73">
        <v>1793000</v>
      </c>
      <c r="H14" s="74" t="s">
        <v>43</v>
      </c>
      <c r="I14" s="27">
        <v>1</v>
      </c>
      <c r="J14" s="67" t="s">
        <v>176</v>
      </c>
    </row>
    <row r="15" spans="1:10" s="15" customFormat="1" ht="227.25" customHeight="1">
      <c r="A15" s="68" t="s">
        <v>142</v>
      </c>
      <c r="B15" s="69">
        <v>44901</v>
      </c>
      <c r="C15" s="68" t="s">
        <v>143</v>
      </c>
      <c r="D15" s="70">
        <v>1010001012983</v>
      </c>
      <c r="E15" s="71" t="s">
        <v>41</v>
      </c>
      <c r="F15" s="72" t="s">
        <v>48</v>
      </c>
      <c r="G15" s="73">
        <v>6600000</v>
      </c>
      <c r="H15" s="74" t="s">
        <v>43</v>
      </c>
      <c r="I15" s="27">
        <v>1</v>
      </c>
      <c r="J15" s="67" t="s">
        <v>177</v>
      </c>
    </row>
    <row r="16" spans="1:10" s="15" customFormat="1" ht="139.5" customHeight="1">
      <c r="A16" s="68" t="s">
        <v>154</v>
      </c>
      <c r="B16" s="69">
        <v>44915</v>
      </c>
      <c r="C16" s="68" t="s">
        <v>155</v>
      </c>
      <c r="D16" s="70">
        <v>5010001067883</v>
      </c>
      <c r="E16" s="71" t="s">
        <v>41</v>
      </c>
      <c r="F16" s="72" t="s">
        <v>48</v>
      </c>
      <c r="G16" s="73">
        <v>4944480</v>
      </c>
      <c r="H16" s="74" t="s">
        <v>43</v>
      </c>
      <c r="I16" s="27">
        <v>1</v>
      </c>
      <c r="J16" s="67" t="s">
        <v>174</v>
      </c>
    </row>
    <row r="17" spans="1:10" s="15" customFormat="1" ht="309" customHeight="1">
      <c r="A17" s="68" t="s">
        <v>93</v>
      </c>
      <c r="B17" s="75">
        <v>44846</v>
      </c>
      <c r="C17" s="68" t="s">
        <v>94</v>
      </c>
      <c r="D17" s="70">
        <v>5010701002818</v>
      </c>
      <c r="E17" s="76" t="s">
        <v>95</v>
      </c>
      <c r="F17" s="72" t="s">
        <v>48</v>
      </c>
      <c r="G17" s="73">
        <v>6600000</v>
      </c>
      <c r="H17" s="77" t="s">
        <v>43</v>
      </c>
      <c r="I17" s="27">
        <v>1</v>
      </c>
      <c r="J17" s="67" t="s">
        <v>178</v>
      </c>
    </row>
    <row r="18" spans="1:10" s="15" customFormat="1" ht="345.75" customHeight="1">
      <c r="A18" s="68" t="s">
        <v>96</v>
      </c>
      <c r="B18" s="75">
        <v>44846</v>
      </c>
      <c r="C18" s="68" t="s">
        <v>97</v>
      </c>
      <c r="D18" s="70">
        <v>2010001049249</v>
      </c>
      <c r="E18" s="76" t="s">
        <v>95</v>
      </c>
      <c r="F18" s="72" t="s">
        <v>48</v>
      </c>
      <c r="G18" s="73" t="s">
        <v>98</v>
      </c>
      <c r="H18" s="77" t="s">
        <v>43</v>
      </c>
      <c r="I18" s="27">
        <v>1</v>
      </c>
      <c r="J18" s="67" t="s">
        <v>186</v>
      </c>
    </row>
    <row r="19" spans="1:10" s="15" customFormat="1" ht="139.5" customHeight="1">
      <c r="A19" s="68" t="s">
        <v>106</v>
      </c>
      <c r="B19" s="75">
        <v>44854</v>
      </c>
      <c r="C19" s="68" t="s">
        <v>107</v>
      </c>
      <c r="D19" s="70">
        <v>2010405002019</v>
      </c>
      <c r="E19" s="76" t="s">
        <v>95</v>
      </c>
      <c r="F19" s="72" t="s">
        <v>48</v>
      </c>
      <c r="G19" s="73">
        <v>2276549</v>
      </c>
      <c r="H19" s="77" t="s">
        <v>43</v>
      </c>
      <c r="I19" s="27">
        <v>1</v>
      </c>
      <c r="J19" s="67" t="s">
        <v>174</v>
      </c>
    </row>
    <row r="20" spans="1:10" s="15" customFormat="1" ht="270.75" customHeight="1">
      <c r="A20" s="68" t="s">
        <v>111</v>
      </c>
      <c r="B20" s="75">
        <v>44862</v>
      </c>
      <c r="C20" s="68" t="s">
        <v>97</v>
      </c>
      <c r="D20" s="70">
        <v>2010001049249</v>
      </c>
      <c r="E20" s="76" t="s">
        <v>95</v>
      </c>
      <c r="F20" s="72" t="s">
        <v>48</v>
      </c>
      <c r="G20" s="73" t="s">
        <v>112</v>
      </c>
      <c r="H20" s="77" t="s">
        <v>43</v>
      </c>
      <c r="I20" s="27">
        <v>1</v>
      </c>
      <c r="J20" s="67" t="s">
        <v>185</v>
      </c>
    </row>
    <row r="21" spans="1:10" s="15" customFormat="1" ht="139.5" customHeight="1">
      <c r="A21" s="68" t="s">
        <v>113</v>
      </c>
      <c r="B21" s="75">
        <v>44862</v>
      </c>
      <c r="C21" s="68" t="s">
        <v>97</v>
      </c>
      <c r="D21" s="70">
        <v>2010001049249</v>
      </c>
      <c r="E21" s="76" t="s">
        <v>95</v>
      </c>
      <c r="F21" s="72" t="s">
        <v>48</v>
      </c>
      <c r="G21" s="73" t="s">
        <v>114</v>
      </c>
      <c r="H21" s="77" t="s">
        <v>43</v>
      </c>
      <c r="I21" s="27">
        <v>1</v>
      </c>
      <c r="J21" s="67" t="s">
        <v>184</v>
      </c>
    </row>
    <row r="22" spans="1:10" s="15" customFormat="1" ht="139.5" customHeight="1">
      <c r="A22" s="68" t="s">
        <v>161</v>
      </c>
      <c r="B22" s="75">
        <v>44902</v>
      </c>
      <c r="C22" s="68" t="s">
        <v>162</v>
      </c>
      <c r="D22" s="70">
        <v>5290801002046</v>
      </c>
      <c r="E22" s="76" t="s">
        <v>95</v>
      </c>
      <c r="F22" s="72" t="s">
        <v>48</v>
      </c>
      <c r="G22" s="73">
        <v>136400000</v>
      </c>
      <c r="H22" s="77" t="s">
        <v>43</v>
      </c>
      <c r="I22" s="27">
        <v>1</v>
      </c>
      <c r="J22" s="67" t="s">
        <v>179</v>
      </c>
    </row>
    <row r="23" spans="1:10" s="15" customFormat="1" ht="139.5" customHeight="1">
      <c r="A23" s="68" t="s">
        <v>163</v>
      </c>
      <c r="B23" s="75">
        <v>44910</v>
      </c>
      <c r="C23" s="68" t="s">
        <v>78</v>
      </c>
      <c r="D23" s="70">
        <v>7010001008844</v>
      </c>
      <c r="E23" s="76" t="s">
        <v>95</v>
      </c>
      <c r="F23" s="72" t="s">
        <v>48</v>
      </c>
      <c r="G23" s="73">
        <v>27390000</v>
      </c>
      <c r="H23" s="77" t="s">
        <v>43</v>
      </c>
      <c r="I23" s="27">
        <v>1</v>
      </c>
      <c r="J23" s="67" t="s">
        <v>180</v>
      </c>
    </row>
    <row r="24" spans="1:10" s="15" customFormat="1" ht="139.5" customHeight="1">
      <c r="A24" s="68" t="s">
        <v>169</v>
      </c>
      <c r="B24" s="75">
        <v>44918</v>
      </c>
      <c r="C24" s="68" t="s">
        <v>170</v>
      </c>
      <c r="D24" s="70">
        <v>3010401022977</v>
      </c>
      <c r="E24" s="76" t="s">
        <v>95</v>
      </c>
      <c r="F24" s="72" t="s">
        <v>48</v>
      </c>
      <c r="G24" s="73">
        <v>2418900</v>
      </c>
      <c r="H24" s="77" t="s">
        <v>43</v>
      </c>
      <c r="I24" s="27">
        <v>1</v>
      </c>
      <c r="J24" s="67" t="s">
        <v>181</v>
      </c>
    </row>
    <row r="25" spans="1:10" s="15" customFormat="1" ht="139.5" customHeight="1">
      <c r="A25" s="68" t="s">
        <v>171</v>
      </c>
      <c r="B25" s="75">
        <v>44918</v>
      </c>
      <c r="C25" s="68" t="s">
        <v>172</v>
      </c>
      <c r="D25" s="70">
        <v>7010401022924</v>
      </c>
      <c r="E25" s="76" t="s">
        <v>95</v>
      </c>
      <c r="F25" s="72" t="s">
        <v>48</v>
      </c>
      <c r="G25" s="73">
        <v>56430000</v>
      </c>
      <c r="H25" s="77" t="s">
        <v>43</v>
      </c>
      <c r="I25" s="27">
        <v>1</v>
      </c>
      <c r="J25" s="67" t="s">
        <v>182</v>
      </c>
    </row>
    <row r="26" spans="1:10" s="26" customFormat="1" ht="139.5" customHeight="1">
      <c r="A26" s="78" t="s">
        <v>187</v>
      </c>
      <c r="B26" s="79">
        <v>44838</v>
      </c>
      <c r="C26" s="78" t="s">
        <v>189</v>
      </c>
      <c r="D26" s="80">
        <v>9010601024883</v>
      </c>
      <c r="E26" s="81" t="s">
        <v>190</v>
      </c>
      <c r="F26" s="82">
        <v>25999600</v>
      </c>
      <c r="G26" s="83">
        <v>24750000</v>
      </c>
      <c r="H26" s="84">
        <v>0.951</v>
      </c>
      <c r="I26" s="85">
        <v>1</v>
      </c>
      <c r="J26" s="66" t="s">
        <v>174</v>
      </c>
    </row>
    <row r="27" spans="1:10" s="26" customFormat="1" ht="139.5" customHeight="1">
      <c r="A27" s="78" t="s">
        <v>193</v>
      </c>
      <c r="B27" s="79">
        <v>44858</v>
      </c>
      <c r="C27" s="78" t="s">
        <v>194</v>
      </c>
      <c r="D27" s="80">
        <v>6021001017521</v>
      </c>
      <c r="E27" s="81" t="s">
        <v>190</v>
      </c>
      <c r="F27" s="86" t="s">
        <v>196</v>
      </c>
      <c r="G27" s="83" t="s">
        <v>197</v>
      </c>
      <c r="H27" s="84" t="s">
        <v>173</v>
      </c>
      <c r="I27" s="85">
        <v>1</v>
      </c>
      <c r="J27" s="66" t="s">
        <v>208</v>
      </c>
    </row>
    <row r="28" spans="1:10" s="26" customFormat="1" ht="139.5" customHeight="1">
      <c r="A28" s="78" t="s">
        <v>198</v>
      </c>
      <c r="B28" s="79">
        <v>44858</v>
      </c>
      <c r="C28" s="78" t="s">
        <v>194</v>
      </c>
      <c r="D28" s="80">
        <v>6021001017521</v>
      </c>
      <c r="E28" s="81" t="s">
        <v>190</v>
      </c>
      <c r="F28" s="86" t="s">
        <v>196</v>
      </c>
      <c r="G28" s="83" t="s">
        <v>199</v>
      </c>
      <c r="H28" s="84" t="s">
        <v>173</v>
      </c>
      <c r="I28" s="85">
        <v>1</v>
      </c>
      <c r="J28" s="66" t="s">
        <v>209</v>
      </c>
    </row>
    <row r="29" spans="4:6" s="16" customFormat="1" ht="9.75" customHeight="1">
      <c r="D29" s="17"/>
      <c r="F29" s="17"/>
    </row>
    <row r="30" spans="1:10" s="16" customFormat="1" ht="14.25">
      <c r="A30" s="89" t="s">
        <v>36</v>
      </c>
      <c r="B30" s="89"/>
      <c r="C30" s="89"/>
      <c r="D30" s="89"/>
      <c r="E30" s="89"/>
      <c r="F30" s="89"/>
      <c r="G30" s="89"/>
      <c r="H30" s="89"/>
      <c r="I30" s="89"/>
      <c r="J30" s="89"/>
    </row>
    <row r="31" spans="4:6" s="16" customFormat="1" ht="14.25">
      <c r="D31" s="17"/>
      <c r="F31" s="17"/>
    </row>
    <row r="32" spans="1:10" ht="14.25">
      <c r="A32" s="16"/>
      <c r="B32" s="16"/>
      <c r="C32" s="16"/>
      <c r="D32" s="17"/>
      <c r="E32" s="16"/>
      <c r="F32" s="17"/>
      <c r="G32" s="16"/>
      <c r="H32" s="16"/>
      <c r="I32" s="16"/>
      <c r="J32" s="16"/>
    </row>
  </sheetData>
  <sheetProtection/>
  <autoFilter ref="A5:J25"/>
  <mergeCells count="2">
    <mergeCell ref="A2:J2"/>
    <mergeCell ref="A30:J30"/>
  </mergeCells>
  <dataValidations count="1">
    <dataValidation operator="greaterThanOrEqual" allowBlank="1" showInputMessage="1" showErrorMessage="1" errorTitle="注意" error="プルダウンメニューから選択して下さい&#10;" sqref="E6:E28"/>
  </dataValidations>
  <printOptions horizontalCentered="1"/>
  <pageMargins left="0.5905511811023623" right="0.5905511811023623" top="0.35433070866141736" bottom="0.2362204724409449" header="0.35433070866141736" footer="0.31496062992125984"/>
  <pageSetup fitToHeight="0"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2021-10-29T07:52:03Z</dcterms:created>
  <dcterms:modified xsi:type="dcterms:W3CDTF">2023-04-27T04:24:22Z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TaxCatchAll">
    <vt:lpwstr/>
  </property>
</Properties>
</file>