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4'!$A$5:$K$22</definedName>
    <definedName name="_xlnm._FilterDatabase" localSheetId="3" hidden="1">'別記様式 5'!$A$5:$L$9</definedName>
    <definedName name="_xlnm._FilterDatabase" localSheetId="4" hidden="1">'別記様式６'!$A$5:$J$11</definedName>
    <definedName name="_xlnm.Print_Area" localSheetId="0">'別記様式 2'!$A$1:$K$13</definedName>
    <definedName name="_xlnm.Print_Area" localSheetId="1">'別記様式 3'!$A$1:$L$15</definedName>
    <definedName name="_xlnm.Print_Area" localSheetId="2">'別記様式 4'!$A$1:$K$28</definedName>
    <definedName name="_xlnm.Print_Area" localSheetId="3">'別記様式 5'!$A$1:$L$15</definedName>
    <definedName name="_xlnm.Print_Area" localSheetId="4">'別記様式６'!$A$1:$J$17</definedName>
    <definedName name="_xlnm.Print_Titles" localSheetId="2">'別記様式 4'!$1:$5</definedName>
    <definedName name="_xlnm.Print_Titles" localSheetId="3">'別記様式 5'!$1:$5</definedName>
    <definedName name="_xlnm.Print_Titles" localSheetId="4">'別記様式６'!$1:$5</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<sst xmlns="http://schemas.openxmlformats.org/spreadsheetml/2006/main" count="282" uniqueCount="124">
  <si>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</si>
  <si>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</si>
  <si>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</si>
  <si>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</si>
  <si>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</si>
  <si>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</si>
  <si>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</si>
  <si>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</si>
  <si>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</si>
  <si>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</si>
  <si>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</si>
  <si>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</si>
  <si>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</si>
  <si>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</si>
  <si>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</si>
  <si>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</si>
  <si>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</si>
  <si>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</si>
  <si>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</si>
  <si>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</si>
  <si>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</si>
  <si>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</si>
  <si>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</si>
  <si>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</si>
  <si>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</si>
  <si>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</si>
  <si>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</si>
  <si>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</si>
  <si>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</si>
  <si>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</si>
  <si>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</si>
  <si>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</si>
  <si>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</si>
  <si>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</si>
  <si>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</si>
  <si>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</si>
  <si>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</si>
  <si>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令和4年1月1日～令和4年3月31日）</t>
  </si>
  <si>
    <t>事務室用備品の購入　一式</t>
  </si>
  <si>
    <t>支出負担行為担当官
国税庁長官官房会計課長
奈良井　功
東京都千代田区霞が関３－１－１</t>
  </si>
  <si>
    <t>第三者型前払式支払手段による国税の納付受託業務の委託　一式</t>
  </si>
  <si>
    <t>『英国・ロンドンにおける日本酒プロモーション事業』の実施に係る運営業務の委託　一式</t>
  </si>
  <si>
    <t>日本の伝統的な酒造り技術に関する広告掲載業務の委託　一式</t>
  </si>
  <si>
    <t>『伝統的酒造りシンポジウムｉｎ関西（仮称）』の開催に係る運営業務委託　一式</t>
  </si>
  <si>
    <t>『伝統的酒造りシンポジウムｉｎ関西（仮称）』の開催に係る運営業務委託　一式</t>
  </si>
  <si>
    <t>適格請求書等保存方式（いわゆるインボイス制度）に関するインターネット検索連動広告の実施　一式</t>
  </si>
  <si>
    <t>日本産酒類の販路拡大・消費喚起に向けたイベント推進に係るモデル事例構築のための調査業務　一式</t>
  </si>
  <si>
    <t>インクカートリッジ等の購入 リコーＧＣ41Ｋと同等品以上　1,475本　ほか4品目</t>
  </si>
  <si>
    <t>国税庁等ホームページ用イントラサーバ機器等の借入及び保守等　一式</t>
  </si>
  <si>
    <t>インターネット環境の構築（モバイル型通信回線）　一式</t>
  </si>
  <si>
    <t>インターネット環境の構築（モバイル型通信回線）　一式</t>
  </si>
  <si>
    <t>国税スマホアプリ納付通信用ネットワーク機器の借入　一式</t>
  </si>
  <si>
    <t>国税スマホアプリ納付用通信回線の借入　一式</t>
  </si>
  <si>
    <t>令和4年版　財務省の機構及び財政会計六法の購入　のべ1,659冊</t>
  </si>
  <si>
    <t>令和4年版　財務省の機構及び財政会計六法の購入　のべ1,659冊</t>
  </si>
  <si>
    <t>令和3年度「ジャパニーズウイスキーシンポジウム」の開催に係る運営業務委託　一式</t>
  </si>
  <si>
    <t>ＧＭＯペイメントゲートウェイ株式会社
東京都渋谷区道玄坂１－２－３</t>
  </si>
  <si>
    <t>株式会社横浜エージェンシー＆コミュニケーションズ 
神奈川県横浜市西区みなとみらい４－４－５　横浜アイマークプレイス</t>
  </si>
  <si>
    <t>株式会社ＪＲ西日本コミュニケーションズ
大阪府大阪市北区堂島１－６－２０　堂島アバンザ８階</t>
  </si>
  <si>
    <t>株式会社電通アドギア
東京都中央区銀座８－２１－１　住友不動産汐留浜離宮ビル２０階</t>
  </si>
  <si>
    <t>株式会社アドフロンテ
東京都中央区銀座５－１３－１６</t>
  </si>
  <si>
    <t>株式会社ジェイアール東日本企画
東京都渋谷区恵比寿南１－５－５</t>
  </si>
  <si>
    <t>株式会社東京ディエスジャパン
東京都台東区柳橋２－１６－２０</t>
  </si>
  <si>
    <t>株式会社日立製作所
東京都千代田区丸の内１－６－６
株式会社ＪＥＣＣ
東京都千代田区丸の内３－４－１</t>
  </si>
  <si>
    <t>ソフトバンク株式会社
東京都港区海岸１－７－１</t>
  </si>
  <si>
    <t>アイリスチトセ株式会社
宮城県仙台市青葉区北目町１－１３</t>
  </si>
  <si>
    <t>株式会社ビー・エス・デーインフォメーションテクノロジー
東京都中央区銀座３－４－１２</t>
  </si>
  <si>
    <t>株式会社ビー・エス・デーインフォメーションテクノロジー
東京都中央区銀座３－４－１２</t>
  </si>
  <si>
    <t>ソフトバンク株式会社
東京都港区海岸１－７－１</t>
  </si>
  <si>
    <t>株式会社かんぽう
大阪府大阪市西区江戸堀１－２－１４</t>
  </si>
  <si>
    <t>株式会社かんぽう
大阪府大阪市西区江戸堀１－２－１４</t>
  </si>
  <si>
    <t>株式会社小学館集英社プロダクション
東京都千代田区神田神保町２－３０</t>
  </si>
  <si>
    <t>7010001008844
2010001033475</t>
  </si>
  <si>
    <t>一般競争入札</t>
  </si>
  <si>
    <t>一般競争入札（総合評価方式）</t>
  </si>
  <si>
    <t>同種の他の契約の予定価格を類推されるおそれがあるため公表しない</t>
  </si>
  <si>
    <t>同種の他の契約の予定価格を類推されるおそれがあるため公表しない</t>
  </si>
  <si>
    <t>同種の他の契約の予定価格を類推されるおそれがあるため公表しない</t>
  </si>
  <si>
    <t>-</t>
  </si>
  <si>
    <t xml:space="preserve">分担契約
契約総額 6,729,751円
</t>
  </si>
  <si>
    <t>（部局名：国税庁）</t>
  </si>
  <si>
    <t>令和3年分確定申告期における新聞記事下広告の掲載　一式</t>
  </si>
  <si>
    <t>支出負担行為担当官
国税庁長官官房会計課長
奈良井　功
東京都千代田区霞が関３－１－１</t>
  </si>
  <si>
    <t>株式会社大広
大阪府大阪市北区中之島２－２－７</t>
  </si>
  <si>
    <t>一般競争入札において、再度の入札を実施しても、落札者となるべき者がいないことから、会計法第29条の３第５項、予算決算及び会計令第99条の２に該当するため。</t>
  </si>
  <si>
    <t>同種の他の契約の予定価格を類推されるおそれがあるため公表しない</t>
  </si>
  <si>
    <t>-</t>
  </si>
  <si>
    <t>-</t>
  </si>
  <si>
    <t>国税庁等ホームページ用イントラサーバ機器等の借入及び保守等　一式</t>
  </si>
  <si>
    <t>国税スマホアプリ納付通信用ネットワーク機器の借入　一式</t>
  </si>
  <si>
    <t>国税スマホアプリ納付用通信回線の借入　一式</t>
  </si>
  <si>
    <t>株式会社電通アドギア
東京都中央区銀座８－２１－１　住友不動産汐留浜離宮ビル２０階</t>
  </si>
  <si>
    <t>株式会社日立製作所
東京都千代田区丸の内１－６－６
株式会社ＪＥＣＣ
東京都千代田区丸の内３－４－１</t>
  </si>
  <si>
    <t>ソフトバンク株式会社
東京都港区海岸１－７－１</t>
  </si>
  <si>
    <t>7010001008844
2010001033475</t>
  </si>
  <si>
    <t>一般競争入札</t>
  </si>
  <si>
    <t>特になし</t>
  </si>
  <si>
    <t>適格請求書等保存方式（いわゆるインボイス制度）に関する一般紙への記事下広告の掲載　一式</t>
  </si>
  <si>
    <t>適格請求書等保存方式（いわゆるインボイス制度）に関するYahoo!JAPANトップページへのインターネット広告（ディスプレイ広告）の実施　一式</t>
  </si>
  <si>
    <t>株式会社クオラス
東京都品川区大崎２－１－１</t>
  </si>
  <si>
    <t>Ｓｕｐｅｒｓｈｉｐ株式会社
東京都港区虎ノ門１－１７－１</t>
  </si>
  <si>
    <t>全世界の酒類市場に関する情報データベースのライセンス購入　一式</t>
  </si>
  <si>
    <t>IWSR Drinks Market Analysis Limited
5 Fleet Place, London, EC4M 7RD</t>
  </si>
  <si>
    <t>-</t>
  </si>
  <si>
    <t>公募により募集を行ったところ、応募者がいなかったため当局の条件を満たす相手方を選定したものであり、契約価格の競争による相手方の選定を許さず、会計法第２９条の３第４項に該当するため。</t>
  </si>
  <si>
    <t>「KSK振替納税用納付書（KFR10）」の刷成
748,500セット</t>
  </si>
  <si>
    <t>東洋印刷株式会社
京都府京都市伏見区中島中道町１３３</t>
  </si>
  <si>
    <t>支出負担行為担当官
国税庁長官官房会計課長
奈良井　功
東京都千代田区霞が関３－１－１
ほか１官署</t>
  </si>
  <si>
    <t>タブレット用インナーケースの購入　3,300個</t>
  </si>
  <si>
    <t>支出負担行為担当官
税務大学校副校長
三宅　啓介
埼玉県和光市南２－３－７</t>
  </si>
  <si>
    <t>株式会社フォーサイト
東京都中央区八丁堀４－10－８</t>
  </si>
  <si>
    <t>‐</t>
  </si>
  <si>
    <t>令和３年度税務大学校で使用する図書の購入（第10回）　のべ2,132冊</t>
  </si>
  <si>
    <t>株式会社紀伊國屋書店
東京都新宿区新宿３－１７－７</t>
  </si>
  <si>
    <t>＠3824.7円ほか</t>
  </si>
  <si>
    <t>令和３年度税務大学校で使用する図書の購入（第９回）（区分１）　のべ5,101冊</t>
  </si>
  <si>
    <t>新日本法規出版株式会社
愛知県名古屋市中区栄１－２３－２０</t>
  </si>
  <si>
    <t>一般競争入札において、再度の入札を実施しても、落札者となるべき者がいないことから、会計法第29条の3第5項、予算決算及び会計令第99条の2に該当するため。</t>
  </si>
  <si>
    <t>＠3,256円ほか</t>
  </si>
  <si>
    <t>令和３年度税務大学校で使用する図書の購入（第９回）（区分２）　のべ7,202冊</t>
  </si>
  <si>
    <t>株式会社三省堂書店
東京都千代田区神田神保町１－１</t>
  </si>
  <si>
    <t>＠1,584円ほか</t>
  </si>
  <si>
    <t>一般競争入札
不落</t>
  </si>
  <si>
    <t>一般競争入札</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</si>
</sst>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 numFmtId="194" formatCode="[&lt;43586]\ ggge&quot;年&quot;m&quot;月&quot;d&quot;日&quot;;[&lt;43831]&quot;令和元年&quot;m&quot;月&quot;d&quot;日&quot;;ggge&quot;年&quot;m&quot;月&quot;d&quot;日&quot;\ "/>
    <numFmt numFmtId="195" formatCode="[$]ggge&quot;年&quot;m&quot;月&quot;d&quot;日&quot;;@"/>
    <numFmt numFmtId="196" formatCode="[$]gge&quot;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48"/>
      <color indexed="8"/>
      <name val="Calibri"/>
      <family val="2"/>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top style="thin"/>
      <bottom style="thin"/>
    </border>
    <border>
      <left style="thin"/>
      <right style="thin"/>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92">
    <xf numFmtId="0" fontId="0" fillId="0" borderId="0" xfId="0" applyAlignment="1">
      <alignment vertical="center"/>
    </xf>
    <xf numFmtId="0" fontId="4" fillId="0" borderId="0" xfId="0" applyFont="1" applyAlignment="1">
      <alignment vertical="center"/>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58" fontId="5" fillId="0" borderId="11" xfId="64" applyNumberFormat="1" applyFont="1" applyFill="1" applyBorder="1" applyAlignment="1">
      <alignment horizontal="left" vertical="center" wrapText="1"/>
      <protection/>
    </xf>
    <xf numFmtId="0" fontId="5" fillId="0" borderId="0" xfId="64" applyFont="1" applyFill="1" applyBorder="1" applyAlignment="1">
      <alignment vertical="center" wrapText="1"/>
      <protection/>
    </xf>
    <xf numFmtId="0" fontId="8" fillId="0" borderId="10" xfId="65" applyFont="1" applyFill="1" applyBorder="1" applyAlignment="1">
      <alignment vertical="center" wrapText="1"/>
      <protection/>
    </xf>
    <xf numFmtId="0" fontId="9" fillId="0" borderId="10" xfId="66" applyFont="1" applyFill="1" applyBorder="1" applyAlignment="1">
      <alignment vertical="center" wrapText="1"/>
      <protection/>
    </xf>
    <xf numFmtId="180" fontId="9" fillId="0" borderId="10" xfId="66" applyNumberFormat="1" applyFont="1" applyFill="1" applyBorder="1" applyAlignment="1">
      <alignment horizontal="center" vertical="center" wrapText="1"/>
      <protection/>
    </xf>
    <xf numFmtId="190" fontId="8" fillId="0" borderId="10" xfId="64" applyNumberFormat="1" applyFont="1" applyFill="1" applyBorder="1" applyAlignment="1">
      <alignment horizontal="center" vertical="center" wrapText="1"/>
      <protection/>
    </xf>
    <xf numFmtId="183" fontId="9" fillId="0" borderId="10" xfId="66" applyNumberFormat="1" applyFont="1" applyFill="1" applyBorder="1" applyAlignment="1">
      <alignment horizontal="center" vertical="center" wrapText="1"/>
      <protection/>
    </xf>
    <xf numFmtId="181" fontId="9" fillId="0" borderId="10" xfId="50"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4" applyNumberFormat="1" applyFont="1" applyFill="1" applyBorder="1" applyAlignment="1">
      <alignment horizontal="center" vertical="center" wrapText="1"/>
      <protection/>
    </xf>
    <xf numFmtId="0" fontId="8" fillId="0" borderId="10" xfId="64" applyFont="1" applyFill="1" applyBorder="1" applyAlignment="1">
      <alignment vertical="center" wrapText="1"/>
      <protection/>
    </xf>
    <xf numFmtId="0" fontId="8" fillId="0" borderId="0" xfId="64"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2" fontId="8" fillId="0" borderId="10" xfId="64" applyNumberFormat="1" applyFont="1" applyFill="1" applyBorder="1" applyAlignment="1">
      <alignment horizontal="center" vertical="center" wrapText="1"/>
      <protection/>
    </xf>
    <xf numFmtId="0" fontId="8" fillId="0" borderId="10" xfId="63" applyFont="1" applyFill="1" applyBorder="1" applyAlignment="1">
      <alignment horizontal="left" vertical="center" wrapText="1"/>
      <protection/>
    </xf>
    <xf numFmtId="58" fontId="8" fillId="0" borderId="10" xfId="64" applyNumberFormat="1" applyFont="1" applyFill="1" applyBorder="1" applyAlignment="1">
      <alignment horizontal="center" vertical="center" wrapText="1"/>
      <protection/>
    </xf>
    <xf numFmtId="181" fontId="8" fillId="0" borderId="10" xfId="63"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2" fontId="9" fillId="0" borderId="10" xfId="0" applyNumberFormat="1" applyFont="1" applyBorder="1" applyAlignment="1">
      <alignment horizontal="center" vertical="center" wrapText="1"/>
    </xf>
    <xf numFmtId="0" fontId="8" fillId="0" borderId="11" xfId="64" applyFont="1" applyFill="1" applyBorder="1" applyAlignment="1">
      <alignment vertical="center" wrapText="1"/>
      <protection/>
    </xf>
    <xf numFmtId="0" fontId="8" fillId="0" borderId="0" xfId="64" applyFont="1" applyFill="1" applyBorder="1" applyAlignment="1">
      <alignment vertical="center" wrapText="1"/>
      <protection/>
    </xf>
    <xf numFmtId="58" fontId="8" fillId="0" borderId="11" xfId="64" applyNumberFormat="1" applyFont="1" applyFill="1" applyBorder="1" applyAlignment="1">
      <alignment horizontal="left" vertical="center" wrapText="1"/>
      <protection/>
    </xf>
    <xf numFmtId="188" fontId="8" fillId="0" borderId="10" xfId="65" applyNumberFormat="1" applyFont="1" applyFill="1" applyBorder="1" applyAlignment="1">
      <alignment horizontal="center" vertical="center" wrapText="1"/>
      <protection/>
    </xf>
    <xf numFmtId="187" fontId="8" fillId="0" borderId="12" xfId="64" applyNumberFormat="1" applyFont="1" applyFill="1" applyBorder="1" applyAlignment="1">
      <alignment vertical="center" wrapText="1"/>
      <protection/>
    </xf>
    <xf numFmtId="0" fontId="8" fillId="0" borderId="0" xfId="0" applyFont="1" applyAlignment="1">
      <alignment vertical="center" shrinkToFit="1"/>
    </xf>
    <xf numFmtId="0" fontId="8" fillId="0" borderId="10" xfId="0" applyFont="1" applyFill="1" applyBorder="1" applyAlignment="1">
      <alignment horizontal="center" vertical="center" shrinkToFit="1"/>
    </xf>
    <xf numFmtId="0" fontId="4" fillId="0" borderId="0" xfId="0" applyFont="1" applyAlignment="1">
      <alignment vertical="center" shrinkToFit="1"/>
    </xf>
    <xf numFmtId="187" fontId="8" fillId="0" borderId="12" xfId="64" applyNumberFormat="1" applyFont="1" applyFill="1" applyBorder="1" applyAlignment="1">
      <alignment horizontal="left" vertical="center" wrapText="1" shrinkToFit="1"/>
      <protection/>
    </xf>
    <xf numFmtId="0" fontId="8" fillId="0" borderId="13" xfId="0" applyFont="1" applyFill="1" applyBorder="1" applyAlignment="1">
      <alignment horizontal="left" vertical="center" wrapText="1" shrinkToFit="1"/>
    </xf>
    <xf numFmtId="0" fontId="8" fillId="0" borderId="13" xfId="65" applyFont="1" applyFill="1" applyBorder="1" applyAlignment="1">
      <alignment horizontal="left" vertical="center" wrapText="1"/>
      <protection/>
    </xf>
    <xf numFmtId="0" fontId="8" fillId="0" borderId="10" xfId="65" applyFont="1" applyBorder="1" applyAlignment="1">
      <alignment vertical="center" wrapText="1"/>
      <protection/>
    </xf>
    <xf numFmtId="180" fontId="9" fillId="0" borderId="10" xfId="66" applyNumberFormat="1" applyFont="1" applyBorder="1" applyAlignment="1">
      <alignment horizontal="center" vertical="center" wrapText="1"/>
      <protection/>
    </xf>
    <xf numFmtId="183" fontId="9" fillId="0" borderId="10" xfId="66" applyNumberFormat="1" applyFont="1" applyBorder="1" applyAlignment="1">
      <alignment horizontal="center" vertical="center" wrapText="1"/>
      <protection/>
    </xf>
    <xf numFmtId="182" fontId="8" fillId="0" borderId="10" xfId="64" applyNumberFormat="1" applyFont="1" applyBorder="1" applyAlignment="1">
      <alignment horizontal="center" vertical="center" wrapText="1"/>
      <protection/>
    </xf>
    <xf numFmtId="188" fontId="8" fillId="0" borderId="10" xfId="64" applyNumberFormat="1" applyFont="1" applyBorder="1" applyAlignment="1">
      <alignment horizontal="center" vertical="center" wrapText="1"/>
      <protection/>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181" fontId="9" fillId="0" borderId="10" xfId="50" applyNumberFormat="1" applyFont="1" applyFill="1" applyBorder="1" applyAlignment="1" quotePrefix="1">
      <alignment horizontal="center" vertical="center" wrapText="1" shrinkToFit="1"/>
    </xf>
    <xf numFmtId="190" fontId="8" fillId="0" borderId="10" xfId="0" applyNumberFormat="1" applyFont="1" applyBorder="1" applyAlignment="1">
      <alignment horizontal="center" vertical="center" wrapText="1"/>
    </xf>
    <xf numFmtId="184" fontId="9" fillId="0" borderId="10" xfId="0" applyNumberFormat="1" applyFont="1" applyBorder="1" applyAlignment="1" quotePrefix="1">
      <alignment horizontal="center" vertical="center" wrapText="1"/>
    </xf>
    <xf numFmtId="188" fontId="8" fillId="0" borderId="10" xfId="65" applyNumberFormat="1" applyFont="1" applyBorder="1" applyAlignment="1">
      <alignment horizontal="center" vertical="center" wrapText="1"/>
      <protection/>
    </xf>
    <xf numFmtId="0" fontId="8" fillId="0" borderId="10" xfId="0" applyFont="1" applyBorder="1" applyAlignment="1">
      <alignment horizontal="left" vertical="center" wrapText="1"/>
    </xf>
    <xf numFmtId="182" fontId="10" fillId="0" borderId="10" xfId="64" applyNumberFormat="1" applyFont="1" applyBorder="1" applyAlignment="1">
      <alignment horizontal="center" vertical="center" wrapText="1"/>
      <protection/>
    </xf>
    <xf numFmtId="188" fontId="10" fillId="0" borderId="10" xfId="64" applyNumberFormat="1" applyFont="1" applyBorder="1" applyAlignment="1">
      <alignment horizontal="center" vertical="center" wrapText="1"/>
      <protection/>
    </xf>
    <xf numFmtId="0" fontId="10" fillId="0" borderId="10" xfId="0" applyFont="1" applyBorder="1" applyAlignment="1">
      <alignment horizontal="center" vertical="center" wrapText="1"/>
    </xf>
    <xf numFmtId="189" fontId="8" fillId="0" borderId="10" xfId="64" applyNumberFormat="1" applyFont="1" applyBorder="1" applyAlignment="1">
      <alignment horizontal="left" vertical="center" wrapText="1"/>
      <protection/>
    </xf>
    <xf numFmtId="184" fontId="9" fillId="0" borderId="10" xfId="0" applyNumberFormat="1" applyFont="1" applyBorder="1" applyAlignment="1">
      <alignment horizontal="left" vertical="center" wrapText="1"/>
    </xf>
    <xf numFmtId="0" fontId="8" fillId="0" borderId="10" xfId="66" applyNumberFormat="1" applyFont="1" applyFill="1" applyBorder="1" applyAlignment="1" applyProtection="1">
      <alignment vertical="center" wrapText="1"/>
      <protection locked="0"/>
    </xf>
    <xf numFmtId="180" fontId="8" fillId="0" borderId="10" xfId="67" applyNumberFormat="1" applyFont="1" applyFill="1" applyBorder="1" applyAlignment="1" applyProtection="1">
      <alignment horizontal="center" vertical="center" shrinkToFit="1"/>
      <protection locked="0"/>
    </xf>
    <xf numFmtId="188" fontId="8" fillId="0" borderId="10" xfId="66" applyNumberFormat="1" applyFont="1" applyFill="1" applyBorder="1" applyAlignment="1" applyProtection="1">
      <alignment horizontal="center" vertical="center" wrapText="1"/>
      <protection locked="0"/>
    </xf>
    <xf numFmtId="188" fontId="8" fillId="33" borderId="10" xfId="66" applyNumberFormat="1" applyFont="1" applyFill="1" applyBorder="1" applyAlignment="1" applyProtection="1">
      <alignment horizontal="center" vertical="center" wrapText="1"/>
      <protection locked="0"/>
    </xf>
    <xf numFmtId="180" fontId="8" fillId="0" borderId="10" xfId="67" applyNumberFormat="1" applyFont="1" applyFill="1" applyBorder="1" applyAlignment="1" applyProtection="1">
      <alignment horizontal="center" vertical="center" wrapText="1"/>
      <protection locked="0"/>
    </xf>
    <xf numFmtId="188" fontId="8" fillId="0" borderId="10" xfId="66" applyNumberFormat="1" applyFont="1" applyFill="1" applyBorder="1" applyAlignment="1">
      <alignment horizontal="center" vertical="center" wrapText="1"/>
      <protection/>
    </xf>
    <xf numFmtId="0" fontId="11" fillId="0" borderId="10" xfId="66" applyNumberFormat="1" applyFont="1" applyFill="1" applyBorder="1" applyAlignment="1" applyProtection="1">
      <alignment vertical="center" wrapText="1"/>
      <protection locked="0"/>
    </xf>
    <xf numFmtId="0" fontId="11" fillId="0" borderId="10" xfId="65" applyFont="1" applyBorder="1" applyAlignment="1">
      <alignment vertical="center" wrapText="1"/>
      <protection/>
    </xf>
    <xf numFmtId="0" fontId="9" fillId="0" borderId="10" xfId="66" applyFont="1" applyBorder="1" applyAlignment="1">
      <alignment vertical="center" wrapText="1"/>
      <protection/>
    </xf>
    <xf numFmtId="188" fontId="9" fillId="0" borderId="10" xfId="66" applyNumberFormat="1" applyFont="1" applyBorder="1" applyAlignment="1">
      <alignment horizontal="center" vertical="center" wrapText="1"/>
      <protection/>
    </xf>
    <xf numFmtId="184" fontId="8" fillId="0" borderId="10" xfId="52" applyNumberFormat="1" applyFont="1" applyFill="1" applyBorder="1" applyAlignment="1" applyProtection="1" quotePrefix="1">
      <alignment horizontal="center" vertical="center" shrinkToFit="1"/>
      <protection locked="0"/>
    </xf>
    <xf numFmtId="184" fontId="8" fillId="0" borderId="10" xfId="50" applyNumberFormat="1" applyFont="1" applyFill="1" applyBorder="1" applyAlignment="1" applyProtection="1" quotePrefix="1">
      <alignment horizontal="center" vertical="center" shrinkToFit="1"/>
      <protection locked="0"/>
    </xf>
    <xf numFmtId="184" fontId="8" fillId="33" borderId="10" xfId="52" applyNumberFormat="1" applyFont="1" applyFill="1" applyBorder="1" applyAlignment="1" applyProtection="1" quotePrefix="1">
      <alignment horizontal="center" vertical="center" shrinkToFit="1"/>
      <protection locked="0"/>
    </xf>
    <xf numFmtId="184" fontId="8" fillId="33" borderId="10" xfId="50" applyNumberFormat="1" applyFont="1" applyFill="1" applyBorder="1" applyAlignment="1" applyProtection="1" quotePrefix="1">
      <alignment horizontal="center" vertical="center" shrinkToFit="1"/>
      <protection locked="0"/>
    </xf>
    <xf numFmtId="0" fontId="12" fillId="0" borderId="10" xfId="66" applyNumberFormat="1" applyFont="1" applyFill="1" applyBorder="1" applyAlignment="1" applyProtection="1">
      <alignment vertical="center" wrapText="1"/>
      <protection locked="0"/>
    </xf>
    <xf numFmtId="0" fontId="12" fillId="0" borderId="10" xfId="66" applyNumberFormat="1" applyFont="1" applyFill="1" applyBorder="1" applyAlignment="1">
      <alignment vertical="center" wrapText="1"/>
      <protection/>
    </xf>
    <xf numFmtId="0" fontId="12" fillId="0" borderId="10" xfId="65" applyFont="1" applyBorder="1" applyAlignment="1">
      <alignment vertical="center" wrapText="1"/>
      <protection/>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23.4月" xfId="65"/>
    <cellStyle name="標準_別紙３" xfId="66"/>
    <cellStyle name="標準_別紙３ 2" xfId="67"/>
    <cellStyle name="Followed Hyperlink" xfId="68"/>
    <cellStyle name="良い" xfId="69"/>
  </cellStyles>
  <dxfs count="6">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1581150</xdr:colOff>
      <xdr:row>5</xdr:row>
      <xdr:rowOff>1343025</xdr:rowOff>
    </xdr:from>
    <xdr:to>
      <xdr:col>8</xdr:col>
      <xdr:colOff>295275</xdr:colOff>
      <xdr:row>8</xdr:row>
      <xdr:rowOff>95250</xdr:rowOff>
    </xdr:to>
    <xdr:sp>
      <xdr:nvSpPr>
        <xdr:cNvPr id="1" name="テキスト ボックス 2"/>
        <xdr:cNvSpPr txBox="1">
          <a:spLocks noChangeArrowheads="1"/>
        </xdr:cNvSpPr>
      </xdr:nvSpPr>
      <xdr:spPr>
        <a:xfrm>
          <a:off x="1581150" y="3276600"/>
          <a:ext cx="10067925" cy="3181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000000"/>
              </a:solidFill>
              <a:latin typeface="Calibri"/>
              <a:ea typeface="Calibri"/>
              <a:cs typeface="Calibri"/>
            </a:rPr>
            <a:t>
</a:t>
          </a: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9</xdr:col>
      <xdr:colOff>371475</xdr:colOff>
      <xdr:row>8</xdr:row>
      <xdr:rowOff>133350</xdr:rowOff>
    </xdr:to>
    <xdr:sp>
      <xdr:nvSpPr>
        <xdr:cNvPr id="1" name="テキスト ボックス 3"/>
        <xdr:cNvSpPr txBox="1">
          <a:spLocks noChangeArrowheads="1"/>
        </xdr:cNvSpPr>
      </xdr:nvSpPr>
      <xdr:spPr>
        <a:xfrm>
          <a:off x="1952625" y="3505200"/>
          <a:ext cx="10077450" cy="3181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000000"/>
              </a:solidFill>
              <a:latin typeface="Calibri"/>
              <a:ea typeface="Calibri"/>
              <a:cs typeface="Calibri"/>
            </a:rPr>
            <a:t>
</a:t>
          </a: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3"/>
  <sheetViews>
    <sheetView tabSelected="1" view="pageBreakPreview" zoomScale="80" zoomScaleSheetLayoutView="80" workbookViewId="0" topLeftCell="A1">
      <selection activeCell="A5" sqref="A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390625" style="1" customWidth="1"/>
    <col min="12" max="16384" width="9.00390625" style="1" customWidth="1"/>
  </cols>
  <sheetData>
    <row r="1" ht="14.25">
      <c r="A1" s="24" t="s">
        <v>18</v>
      </c>
    </row>
    <row r="2" spans="1:11" ht="17.25">
      <c r="A2" s="85" t="s">
        <v>14</v>
      </c>
      <c r="B2" s="86"/>
      <c r="C2" s="86"/>
      <c r="D2" s="86"/>
      <c r="E2" s="86"/>
      <c r="F2" s="86"/>
      <c r="G2" s="86"/>
      <c r="H2" s="86"/>
      <c r="I2" s="86"/>
      <c r="J2" s="86"/>
      <c r="K2" s="86"/>
    </row>
    <row r="4" spans="1:11" s="24" customFormat="1" ht="21" customHeight="1">
      <c r="A4" s="24" t="s">
        <v>80</v>
      </c>
      <c r="B4" s="25"/>
      <c r="G4" s="25"/>
      <c r="K4" s="26" t="s">
        <v>37</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16.25" customHeight="1">
      <c r="A6" s="11"/>
      <c r="B6" s="12"/>
      <c r="C6" s="13"/>
      <c r="D6" s="11"/>
      <c r="E6" s="14"/>
      <c r="F6" s="15"/>
      <c r="G6" s="16"/>
      <c r="H6" s="16"/>
      <c r="I6" s="17"/>
      <c r="J6" s="18"/>
      <c r="K6" s="19"/>
    </row>
    <row r="7" spans="1:11" s="20" customFormat="1" ht="116.25" customHeight="1">
      <c r="A7" s="11"/>
      <c r="B7" s="12"/>
      <c r="C7" s="13"/>
      <c r="D7" s="11"/>
      <c r="E7" s="14"/>
      <c r="F7" s="15"/>
      <c r="G7" s="16"/>
      <c r="H7" s="16"/>
      <c r="I7" s="17"/>
      <c r="J7" s="18"/>
      <c r="K7" s="19"/>
    </row>
    <row r="8" spans="1:11" s="20" customFormat="1" ht="116.25" customHeight="1">
      <c r="A8" s="11"/>
      <c r="B8" s="12"/>
      <c r="C8" s="13"/>
      <c r="D8" s="11"/>
      <c r="E8" s="14"/>
      <c r="F8" s="15"/>
      <c r="G8" s="16"/>
      <c r="H8" s="16"/>
      <c r="I8" s="17"/>
      <c r="J8" s="18"/>
      <c r="K8" s="19"/>
    </row>
    <row r="9" spans="1:11" s="20" customFormat="1" ht="116.25" customHeight="1">
      <c r="A9" s="11"/>
      <c r="B9" s="12"/>
      <c r="C9" s="13"/>
      <c r="D9" s="11"/>
      <c r="E9" s="14"/>
      <c r="F9" s="15"/>
      <c r="G9" s="16"/>
      <c r="H9" s="16"/>
      <c r="I9" s="17"/>
      <c r="J9" s="18"/>
      <c r="K9" s="19"/>
    </row>
    <row r="10" spans="1:11" s="20" customFormat="1" ht="116.25" customHeight="1">
      <c r="A10" s="11"/>
      <c r="B10" s="12"/>
      <c r="C10" s="13"/>
      <c r="D10" s="11"/>
      <c r="E10" s="14"/>
      <c r="F10" s="15"/>
      <c r="G10" s="16"/>
      <c r="H10" s="16"/>
      <c r="I10" s="17"/>
      <c r="J10" s="18"/>
      <c r="K10" s="19"/>
    </row>
    <row r="11" ht="6" customHeight="1"/>
    <row r="12" spans="1:11" s="24" customFormat="1" ht="14.25">
      <c r="A12" s="87" t="s">
        <v>13</v>
      </c>
      <c r="B12" s="88"/>
      <c r="C12" s="88"/>
      <c r="D12" s="88"/>
      <c r="E12" s="88"/>
      <c r="F12" s="88"/>
      <c r="G12" s="88"/>
      <c r="H12" s="88"/>
      <c r="I12" s="88"/>
      <c r="J12" s="88"/>
      <c r="K12" s="88"/>
    </row>
    <row r="13" spans="1:7" s="24" customFormat="1" ht="14.25">
      <c r="A13" s="24" t="s">
        <v>12</v>
      </c>
      <c r="B13" s="25"/>
      <c r="G13" s="25"/>
    </row>
  </sheetData>
  <sheetProtection/>
  <mergeCells count="2">
    <mergeCell ref="A2:K2"/>
    <mergeCell ref="A12:K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6"/>
  <sheetViews>
    <sheetView view="pageBreakPreview" zoomScale="80" zoomScaleSheetLayoutView="80" zoomScalePageLayoutView="0" workbookViewId="0" topLeftCell="A1">
      <selection activeCell="A5" sqref="A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85" t="s">
        <v>9</v>
      </c>
      <c r="B2" s="85"/>
      <c r="C2" s="85"/>
      <c r="D2" s="85"/>
      <c r="E2" s="85"/>
      <c r="F2" s="85"/>
      <c r="G2" s="85"/>
      <c r="H2" s="85"/>
      <c r="I2" s="85"/>
      <c r="J2" s="85"/>
      <c r="K2" s="85"/>
      <c r="L2" s="85"/>
    </row>
    <row r="4" spans="1:12" s="24" customFormat="1" ht="21" customHeight="1">
      <c r="A4" s="24" t="s">
        <v>80</v>
      </c>
      <c r="B4" s="25"/>
      <c r="H4" s="25"/>
      <c r="I4" s="25"/>
      <c r="L4" s="26" t="str">
        <f>'別記様式 2'!K4</f>
        <v>（審議対象期間　令和4年1月1日～令和4年3月31日）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120" customHeight="1">
      <c r="A6" s="19"/>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4:10" ht="13.5">
      <c r="D10" s="8"/>
      <c r="E10" s="10"/>
      <c r="J10" s="9"/>
    </row>
    <row r="11" spans="1:12" s="24" customFormat="1" ht="25.5" customHeight="1">
      <c r="A11" s="87" t="s">
        <v>13</v>
      </c>
      <c r="B11" s="88"/>
      <c r="C11" s="88"/>
      <c r="D11" s="88"/>
      <c r="E11" s="88"/>
      <c r="F11" s="88"/>
      <c r="G11" s="88"/>
      <c r="H11" s="88"/>
      <c r="I11" s="88"/>
      <c r="J11" s="88"/>
      <c r="K11" s="88"/>
      <c r="L11" s="88"/>
    </row>
    <row r="12" spans="1:11" s="24" customFormat="1" ht="30" customHeight="1">
      <c r="A12" s="89" t="s">
        <v>25</v>
      </c>
      <c r="B12" s="90"/>
      <c r="C12" s="90"/>
      <c r="D12" s="90"/>
      <c r="E12" s="90"/>
      <c r="F12" s="90"/>
      <c r="G12" s="90"/>
      <c r="H12" s="90"/>
      <c r="I12" s="90"/>
      <c r="J12" s="90"/>
      <c r="K12" s="90"/>
    </row>
    <row r="13" spans="1:13" s="24" customFormat="1" ht="26.25" customHeight="1">
      <c r="A13" s="24" t="s">
        <v>21</v>
      </c>
      <c r="B13" s="25"/>
      <c r="H13" s="25"/>
      <c r="I13" s="25"/>
      <c r="L13" s="28"/>
      <c r="M13" s="27"/>
    </row>
    <row r="14" spans="1:13" s="24" customFormat="1" ht="26.25" customHeight="1">
      <c r="A14" s="24" t="s">
        <v>20</v>
      </c>
      <c r="B14" s="25"/>
      <c r="H14" s="25"/>
      <c r="I14" s="25"/>
      <c r="L14" s="28"/>
      <c r="M14" s="27"/>
    </row>
    <row r="16" spans="4:5" ht="13.5">
      <c r="D16" s="7"/>
      <c r="E16" s="7"/>
    </row>
  </sheetData>
  <sheetProtection/>
  <mergeCells count="3">
    <mergeCell ref="A2:L2"/>
    <mergeCell ref="A12:K12"/>
    <mergeCell ref="A11:L11"/>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28"/>
  <sheetViews>
    <sheetView view="pageBreakPreview" zoomScale="80" zoomScaleSheetLayoutView="80" zoomScalePageLayoutView="0" workbookViewId="0" topLeftCell="A1">
      <selection activeCell="A5" sqref="A5"/>
    </sheetView>
  </sheetViews>
  <sheetFormatPr defaultColWidth="9.00390625" defaultRowHeight="13.5"/>
  <cols>
    <col min="1" max="1" width="25.625" style="1" customWidth="1"/>
    <col min="2" max="2" width="20.625" style="6" customWidth="1"/>
    <col min="3" max="3" width="20.625" style="1" customWidth="1"/>
    <col min="4" max="4" width="17.625" style="1" customWidth="1"/>
    <col min="5" max="5" width="22.50390625" style="1" customWidth="1"/>
    <col min="6" max="6" width="17.625" style="1" customWidth="1"/>
    <col min="7" max="7" width="14.625" style="6" customWidth="1"/>
    <col min="8" max="8" width="15.75390625" style="47" customWidth="1"/>
    <col min="9" max="9" width="7.50390625" style="1" bestFit="1" customWidth="1"/>
    <col min="10" max="10" width="6.625" style="1" bestFit="1" customWidth="1"/>
    <col min="11" max="11" width="14.875" style="1" customWidth="1"/>
    <col min="12" max="16384" width="9.00390625" style="1" customWidth="1"/>
  </cols>
  <sheetData>
    <row r="1" spans="1:8" s="24" customFormat="1" ht="14.25">
      <c r="A1" s="24" t="s">
        <v>16</v>
      </c>
      <c r="B1" s="25"/>
      <c r="G1" s="25"/>
      <c r="H1" s="45"/>
    </row>
    <row r="2" spans="1:11" s="29" customFormat="1" ht="17.25">
      <c r="A2" s="85" t="s">
        <v>10</v>
      </c>
      <c r="B2" s="85"/>
      <c r="C2" s="85"/>
      <c r="D2" s="85"/>
      <c r="E2" s="85"/>
      <c r="F2" s="85"/>
      <c r="G2" s="85"/>
      <c r="H2" s="85"/>
      <c r="I2" s="85"/>
      <c r="J2" s="85"/>
      <c r="K2" s="85"/>
    </row>
    <row r="4" spans="1:11" s="24" customFormat="1" ht="21" customHeight="1">
      <c r="A4" s="24" t="s">
        <v>80</v>
      </c>
      <c r="B4" s="25"/>
      <c r="G4" s="25"/>
      <c r="H4" s="45"/>
      <c r="K4" s="26" t="str">
        <f>'別記様式 2'!K4</f>
        <v>（審議対象期間　令和4年1月1日～令和4年3月31日）</v>
      </c>
    </row>
    <row r="5" spans="1:11" s="23" customFormat="1" ht="90" customHeight="1">
      <c r="A5" s="21" t="s">
        <v>4</v>
      </c>
      <c r="B5" s="21" t="s">
        <v>0</v>
      </c>
      <c r="C5" s="22" t="s">
        <v>3</v>
      </c>
      <c r="D5" s="21" t="s">
        <v>26</v>
      </c>
      <c r="E5" s="22" t="s">
        <v>24</v>
      </c>
      <c r="F5" s="21" t="s">
        <v>27</v>
      </c>
      <c r="G5" s="22" t="s">
        <v>5</v>
      </c>
      <c r="H5" s="46" t="s">
        <v>1</v>
      </c>
      <c r="I5" s="22" t="s">
        <v>6</v>
      </c>
      <c r="J5" s="22" t="s">
        <v>19</v>
      </c>
      <c r="K5" s="22" t="s">
        <v>2</v>
      </c>
    </row>
    <row r="6" spans="1:11" s="23" customFormat="1" ht="112.5" customHeight="1">
      <c r="A6" s="68" t="s">
        <v>40</v>
      </c>
      <c r="B6" s="68" t="s">
        <v>39</v>
      </c>
      <c r="C6" s="69">
        <v>44575</v>
      </c>
      <c r="D6" s="68" t="s">
        <v>56</v>
      </c>
      <c r="E6" s="70">
        <v>6011001005411</v>
      </c>
      <c r="F6" s="68" t="s">
        <v>73</v>
      </c>
      <c r="G6" s="44" t="s">
        <v>76</v>
      </c>
      <c r="H6" s="78">
        <v>1268598064</v>
      </c>
      <c r="I6" s="30" t="s">
        <v>78</v>
      </c>
      <c r="J6" s="18">
        <v>2</v>
      </c>
      <c r="K6" s="22"/>
    </row>
    <row r="7" spans="1:11" s="23" customFormat="1" ht="133.5" customHeight="1">
      <c r="A7" s="68" t="s">
        <v>41</v>
      </c>
      <c r="B7" s="68" t="s">
        <v>39</v>
      </c>
      <c r="C7" s="69">
        <v>44575</v>
      </c>
      <c r="D7" s="82" t="s">
        <v>57</v>
      </c>
      <c r="E7" s="70">
        <v>7020001024741</v>
      </c>
      <c r="F7" s="68" t="s">
        <v>73</v>
      </c>
      <c r="G7" s="44" t="s">
        <v>75</v>
      </c>
      <c r="H7" s="79">
        <v>11379000</v>
      </c>
      <c r="I7" s="30" t="s">
        <v>78</v>
      </c>
      <c r="J7" s="18">
        <v>5</v>
      </c>
      <c r="K7" s="22"/>
    </row>
    <row r="8" spans="1:11" s="23" customFormat="1" ht="112.5" customHeight="1">
      <c r="A8" s="68" t="s">
        <v>42</v>
      </c>
      <c r="B8" s="68" t="s">
        <v>39</v>
      </c>
      <c r="C8" s="69">
        <v>44579</v>
      </c>
      <c r="D8" s="82" t="s">
        <v>58</v>
      </c>
      <c r="E8" s="70">
        <v>8120001064792</v>
      </c>
      <c r="F8" s="68" t="s">
        <v>73</v>
      </c>
      <c r="G8" s="44" t="s">
        <v>75</v>
      </c>
      <c r="H8" s="79">
        <v>10219000</v>
      </c>
      <c r="I8" s="30" t="s">
        <v>78</v>
      </c>
      <c r="J8" s="18">
        <v>6</v>
      </c>
      <c r="K8" s="22"/>
    </row>
    <row r="9" spans="1:11" s="23" customFormat="1" ht="112.5" customHeight="1">
      <c r="A9" s="68" t="s">
        <v>44</v>
      </c>
      <c r="B9" s="68" t="s">
        <v>39</v>
      </c>
      <c r="C9" s="69">
        <v>44582</v>
      </c>
      <c r="D9" s="82" t="s">
        <v>59</v>
      </c>
      <c r="E9" s="71">
        <v>1010001139760</v>
      </c>
      <c r="F9" s="68" t="s">
        <v>73</v>
      </c>
      <c r="G9" s="44" t="s">
        <v>76</v>
      </c>
      <c r="H9" s="79">
        <v>29998100</v>
      </c>
      <c r="I9" s="30" t="s">
        <v>78</v>
      </c>
      <c r="J9" s="18">
        <v>1</v>
      </c>
      <c r="K9" s="22"/>
    </row>
    <row r="10" spans="1:11" s="23" customFormat="1" ht="112.5" customHeight="1">
      <c r="A10" s="68" t="s">
        <v>45</v>
      </c>
      <c r="B10" s="68" t="s">
        <v>39</v>
      </c>
      <c r="C10" s="69">
        <v>44582</v>
      </c>
      <c r="D10" s="82" t="s">
        <v>60</v>
      </c>
      <c r="E10" s="70">
        <v>3010401047520</v>
      </c>
      <c r="F10" s="68" t="s">
        <v>73</v>
      </c>
      <c r="G10" s="44" t="s">
        <v>75</v>
      </c>
      <c r="H10" s="80">
        <v>6589000</v>
      </c>
      <c r="I10" s="30" t="s">
        <v>78</v>
      </c>
      <c r="J10" s="18">
        <v>7</v>
      </c>
      <c r="K10" s="22"/>
    </row>
    <row r="11" spans="1:11" s="23" customFormat="1" ht="112.5" customHeight="1">
      <c r="A11" s="68" t="s">
        <v>46</v>
      </c>
      <c r="B11" s="68" t="s">
        <v>39</v>
      </c>
      <c r="C11" s="69">
        <v>44586</v>
      </c>
      <c r="D11" s="82" t="s">
        <v>61</v>
      </c>
      <c r="E11" s="70">
        <v>7011001029649</v>
      </c>
      <c r="F11" s="68" t="s">
        <v>74</v>
      </c>
      <c r="G11" s="44" t="s">
        <v>75</v>
      </c>
      <c r="H11" s="81">
        <v>529980000</v>
      </c>
      <c r="I11" s="30" t="s">
        <v>78</v>
      </c>
      <c r="J11" s="18">
        <v>2</v>
      </c>
      <c r="K11" s="22"/>
    </row>
    <row r="12" spans="1:11" s="23" customFormat="1" ht="112.5" customHeight="1">
      <c r="A12" s="68" t="s">
        <v>47</v>
      </c>
      <c r="B12" s="68" t="s">
        <v>39</v>
      </c>
      <c r="C12" s="72">
        <v>44568</v>
      </c>
      <c r="D12" s="83" t="s">
        <v>62</v>
      </c>
      <c r="E12" s="73">
        <v>9010501009365</v>
      </c>
      <c r="F12" s="68" t="s">
        <v>73</v>
      </c>
      <c r="G12" s="44" t="s">
        <v>75</v>
      </c>
      <c r="H12" s="78">
        <v>3144581</v>
      </c>
      <c r="I12" s="30" t="s">
        <v>78</v>
      </c>
      <c r="J12" s="18">
        <v>2</v>
      </c>
      <c r="K12" s="22"/>
    </row>
    <row r="13" spans="1:11" s="23" customFormat="1" ht="133.5" customHeight="1">
      <c r="A13" s="68" t="s">
        <v>48</v>
      </c>
      <c r="B13" s="68" t="s">
        <v>39</v>
      </c>
      <c r="C13" s="72">
        <v>44575</v>
      </c>
      <c r="D13" s="82" t="s">
        <v>63</v>
      </c>
      <c r="E13" s="70" t="s">
        <v>72</v>
      </c>
      <c r="F13" s="68" t="s">
        <v>73</v>
      </c>
      <c r="G13" s="44" t="s">
        <v>75</v>
      </c>
      <c r="H13" s="78">
        <v>41712000</v>
      </c>
      <c r="I13" s="30" t="s">
        <v>78</v>
      </c>
      <c r="J13" s="18">
        <v>1</v>
      </c>
      <c r="K13" s="22"/>
    </row>
    <row r="14" spans="1:11" s="23" customFormat="1" ht="112.5" customHeight="1">
      <c r="A14" s="68" t="s">
        <v>50</v>
      </c>
      <c r="B14" s="68" t="s">
        <v>39</v>
      </c>
      <c r="C14" s="72">
        <v>44596</v>
      </c>
      <c r="D14" s="83" t="s">
        <v>64</v>
      </c>
      <c r="E14" s="73">
        <v>9010401052465</v>
      </c>
      <c r="F14" s="68" t="s">
        <v>73</v>
      </c>
      <c r="G14" s="44" t="s">
        <v>76</v>
      </c>
      <c r="H14" s="78">
        <v>5880384</v>
      </c>
      <c r="I14" s="30" t="s">
        <v>78</v>
      </c>
      <c r="J14" s="18">
        <v>1</v>
      </c>
      <c r="K14" s="22"/>
    </row>
    <row r="15" spans="1:11" s="23" customFormat="1" ht="112.5" customHeight="1">
      <c r="A15" s="68" t="s">
        <v>38</v>
      </c>
      <c r="B15" s="68" t="s">
        <v>39</v>
      </c>
      <c r="C15" s="72">
        <v>44607</v>
      </c>
      <c r="D15" s="82" t="s">
        <v>65</v>
      </c>
      <c r="E15" s="70">
        <v>1370001012147</v>
      </c>
      <c r="F15" s="68" t="s">
        <v>73</v>
      </c>
      <c r="G15" s="44" t="s">
        <v>76</v>
      </c>
      <c r="H15" s="78">
        <v>2687586</v>
      </c>
      <c r="I15" s="30" t="s">
        <v>78</v>
      </c>
      <c r="J15" s="18">
        <v>3</v>
      </c>
      <c r="K15" s="22"/>
    </row>
    <row r="16" spans="1:11" s="23" customFormat="1" ht="112.5" customHeight="1">
      <c r="A16" s="68" t="s">
        <v>51</v>
      </c>
      <c r="B16" s="68" t="s">
        <v>39</v>
      </c>
      <c r="C16" s="72">
        <v>44610</v>
      </c>
      <c r="D16" s="83" t="s">
        <v>67</v>
      </c>
      <c r="E16" s="73">
        <v>4010002039073</v>
      </c>
      <c r="F16" s="68" t="s">
        <v>73</v>
      </c>
      <c r="G16" s="44" t="s">
        <v>75</v>
      </c>
      <c r="H16" s="78">
        <v>9080893</v>
      </c>
      <c r="I16" s="30" t="s">
        <v>78</v>
      </c>
      <c r="J16" s="18">
        <v>1</v>
      </c>
      <c r="K16" s="22"/>
    </row>
    <row r="17" spans="1:11" s="23" customFormat="1" ht="112.5" customHeight="1">
      <c r="A17" s="68" t="s">
        <v>52</v>
      </c>
      <c r="B17" s="68" t="s">
        <v>39</v>
      </c>
      <c r="C17" s="72">
        <v>44610</v>
      </c>
      <c r="D17" s="83" t="s">
        <v>68</v>
      </c>
      <c r="E17" s="73">
        <v>9010401052465</v>
      </c>
      <c r="F17" s="68" t="s">
        <v>73</v>
      </c>
      <c r="G17" s="44" t="s">
        <v>76</v>
      </c>
      <c r="H17" s="78">
        <v>18397033</v>
      </c>
      <c r="I17" s="30" t="s">
        <v>78</v>
      </c>
      <c r="J17" s="18">
        <v>1</v>
      </c>
      <c r="K17" s="22"/>
    </row>
    <row r="18" spans="1:11" s="23" customFormat="1" ht="112.5" customHeight="1">
      <c r="A18" s="68" t="s">
        <v>54</v>
      </c>
      <c r="B18" s="68" t="s">
        <v>107</v>
      </c>
      <c r="C18" s="72">
        <v>44610</v>
      </c>
      <c r="D18" s="82" t="s">
        <v>70</v>
      </c>
      <c r="E18" s="70">
        <v>7120001042411</v>
      </c>
      <c r="F18" s="68" t="s">
        <v>73</v>
      </c>
      <c r="G18" s="44" t="s">
        <v>75</v>
      </c>
      <c r="H18" s="78">
        <v>4125427</v>
      </c>
      <c r="I18" s="30" t="s">
        <v>78</v>
      </c>
      <c r="J18" s="18">
        <v>1</v>
      </c>
      <c r="K18" s="50" t="s">
        <v>79</v>
      </c>
    </row>
    <row r="19" spans="1:11" s="23" customFormat="1" ht="112.5" customHeight="1">
      <c r="A19" s="68" t="s">
        <v>55</v>
      </c>
      <c r="B19" s="68" t="s">
        <v>39</v>
      </c>
      <c r="C19" s="72">
        <v>44614</v>
      </c>
      <c r="D19" s="82" t="s">
        <v>71</v>
      </c>
      <c r="E19" s="70">
        <v>9010001018924</v>
      </c>
      <c r="F19" s="68" t="s">
        <v>73</v>
      </c>
      <c r="G19" s="44" t="s">
        <v>77</v>
      </c>
      <c r="H19" s="78">
        <v>8800000</v>
      </c>
      <c r="I19" s="30" t="s">
        <v>78</v>
      </c>
      <c r="J19" s="18">
        <v>2</v>
      </c>
      <c r="K19" s="22"/>
    </row>
    <row r="20" spans="1:11" s="23" customFormat="1" ht="112.5" customHeight="1">
      <c r="A20" s="68" t="s">
        <v>97</v>
      </c>
      <c r="B20" s="68" t="s">
        <v>82</v>
      </c>
      <c r="C20" s="72">
        <v>44621</v>
      </c>
      <c r="D20" s="82" t="s">
        <v>99</v>
      </c>
      <c r="E20" s="70">
        <v>3010701020177</v>
      </c>
      <c r="F20" s="68" t="s">
        <v>73</v>
      </c>
      <c r="G20" s="44" t="s">
        <v>75</v>
      </c>
      <c r="H20" s="78">
        <v>50138000</v>
      </c>
      <c r="I20" s="30" t="s">
        <v>78</v>
      </c>
      <c r="J20" s="18">
        <v>3</v>
      </c>
      <c r="K20" s="22"/>
    </row>
    <row r="21" spans="1:11" s="23" customFormat="1" ht="112.5" customHeight="1">
      <c r="A21" s="68" t="s">
        <v>98</v>
      </c>
      <c r="B21" s="68" t="s">
        <v>82</v>
      </c>
      <c r="C21" s="72">
        <v>44621</v>
      </c>
      <c r="D21" s="82" t="s">
        <v>100</v>
      </c>
      <c r="E21" s="70">
        <v>9011001061872</v>
      </c>
      <c r="F21" s="68" t="s">
        <v>73</v>
      </c>
      <c r="G21" s="44" t="s">
        <v>75</v>
      </c>
      <c r="H21" s="78">
        <v>16024801</v>
      </c>
      <c r="I21" s="30" t="s">
        <v>78</v>
      </c>
      <c r="J21" s="18">
        <v>3</v>
      </c>
      <c r="K21" s="22"/>
    </row>
    <row r="22" spans="1:11" s="23" customFormat="1" ht="112.5" customHeight="1">
      <c r="A22" s="74" t="s">
        <v>105</v>
      </c>
      <c r="B22" s="68" t="s">
        <v>82</v>
      </c>
      <c r="C22" s="72">
        <v>44629</v>
      </c>
      <c r="D22" s="82" t="s">
        <v>106</v>
      </c>
      <c r="E22" s="70">
        <v>3130001021789</v>
      </c>
      <c r="F22" s="68" t="s">
        <v>73</v>
      </c>
      <c r="G22" s="44" t="s">
        <v>75</v>
      </c>
      <c r="H22" s="78">
        <v>4940100</v>
      </c>
      <c r="I22" s="30" t="s">
        <v>78</v>
      </c>
      <c r="J22" s="18">
        <v>2</v>
      </c>
      <c r="K22" s="22"/>
    </row>
    <row r="23" spans="1:11" s="57" customFormat="1" ht="112.5" customHeight="1">
      <c r="A23" s="75" t="s">
        <v>108</v>
      </c>
      <c r="B23" s="76" t="s">
        <v>109</v>
      </c>
      <c r="C23" s="52">
        <v>44602</v>
      </c>
      <c r="D23" s="84" t="s">
        <v>110</v>
      </c>
      <c r="E23" s="77">
        <v>7011301006050</v>
      </c>
      <c r="F23" s="53" t="s">
        <v>95</v>
      </c>
      <c r="G23" s="66" t="s">
        <v>75</v>
      </c>
      <c r="H23" s="16">
        <v>4393752</v>
      </c>
      <c r="I23" s="63" t="s">
        <v>111</v>
      </c>
      <c r="J23" s="64">
        <v>5</v>
      </c>
      <c r="K23" s="65"/>
    </row>
    <row r="24" spans="1:11" s="57" customFormat="1" ht="112.5" customHeight="1">
      <c r="A24" s="75" t="s">
        <v>112</v>
      </c>
      <c r="B24" s="76" t="s">
        <v>109</v>
      </c>
      <c r="C24" s="52">
        <v>44616</v>
      </c>
      <c r="D24" s="84" t="s">
        <v>113</v>
      </c>
      <c r="E24" s="77">
        <v>4011101005131</v>
      </c>
      <c r="F24" s="53" t="s">
        <v>95</v>
      </c>
      <c r="G24" s="66" t="s">
        <v>75</v>
      </c>
      <c r="H24" s="58" t="s">
        <v>114</v>
      </c>
      <c r="I24" s="63" t="s">
        <v>111</v>
      </c>
      <c r="J24" s="64">
        <v>1</v>
      </c>
      <c r="K24" s="65"/>
    </row>
    <row r="25" spans="2:8" s="24" customFormat="1" ht="9.75" customHeight="1">
      <c r="B25" s="25"/>
      <c r="G25" s="25"/>
      <c r="H25" s="45"/>
    </row>
    <row r="26" spans="1:11" s="24" customFormat="1" ht="14.25">
      <c r="A26" s="87" t="s">
        <v>13</v>
      </c>
      <c r="B26" s="88"/>
      <c r="C26" s="88"/>
      <c r="D26" s="88"/>
      <c r="E26" s="88"/>
      <c r="F26" s="88"/>
      <c r="G26" s="88"/>
      <c r="H26" s="88"/>
      <c r="I26" s="88"/>
      <c r="J26" s="88"/>
      <c r="K26" s="88"/>
    </row>
    <row r="27" spans="1:8" s="24" customFormat="1" ht="14.25">
      <c r="A27" s="24" t="s">
        <v>12</v>
      </c>
      <c r="B27" s="25"/>
      <c r="G27" s="25"/>
      <c r="H27" s="45"/>
    </row>
    <row r="28" ht="13.5">
      <c r="J28" s="7"/>
    </row>
  </sheetData>
  <sheetProtection/>
  <autoFilter ref="A5:K22"/>
  <mergeCells count="2">
    <mergeCell ref="A2:K2"/>
    <mergeCell ref="A26:K26"/>
  </mergeCells>
  <conditionalFormatting sqref="E8 E10 E19:E24">
    <cfRule type="expression" priority="8" dxfId="0">
      <formula>AW8="×"</formula>
    </cfRule>
  </conditionalFormatting>
  <conditionalFormatting sqref="E11">
    <cfRule type="expression" priority="7" dxfId="0">
      <formula>AW11="×"</formula>
    </cfRule>
  </conditionalFormatting>
  <conditionalFormatting sqref="E7">
    <cfRule type="expression" priority="6" dxfId="0">
      <formula>AW7="×"</formula>
    </cfRule>
  </conditionalFormatting>
  <conditionalFormatting sqref="E13">
    <cfRule type="expression" priority="5" dxfId="0">
      <formula>AW13="×"</formula>
    </cfRule>
  </conditionalFormatting>
  <conditionalFormatting sqref="E14">
    <cfRule type="expression" priority="4" dxfId="0">
      <formula>AW14="×"</formula>
    </cfRule>
  </conditionalFormatting>
  <conditionalFormatting sqref="E16">
    <cfRule type="expression" priority="3" dxfId="0">
      <formula>AW16="×"</formula>
    </cfRule>
  </conditionalFormatting>
  <dataValidations count="4">
    <dataValidation type="list" allowBlank="1" showInputMessage="1" imeMode="halfAlpha" sqref="C6:C24 H7:H9 H11:H24">
      <formula1>"－"</formula1>
    </dataValidation>
    <dataValidation type="list" allowBlank="1" showInputMessage="1" imeMode="halfAlpha" sqref="E7:E8 E10:E11 E13:E14 E19:E24 E16">
      <formula1>" ,－"</formula1>
    </dataValidation>
    <dataValidation allowBlank="1" showInputMessage="1" showErrorMessage="1" imeMode="halfAlpha" sqref="E12"/>
    <dataValidation type="list" allowBlank="1" showInputMessage="1" sqref="H10">
      <formula1>"－"</formula1>
    </dataValidation>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6"/>
  <sheetViews>
    <sheetView view="pageBreakPreview" zoomScale="80" zoomScaleSheetLayoutView="80" zoomScalePageLayoutView="0" workbookViewId="0" topLeftCell="A1">
      <selection activeCell="A5" sqref="A5"/>
    </sheetView>
  </sheetViews>
  <sheetFormatPr defaultColWidth="9.00390625" defaultRowHeight="13.5"/>
  <cols>
    <col min="1" max="1" width="25.625" style="1" customWidth="1"/>
    <col min="2" max="2" width="20.625" style="6" customWidth="1"/>
    <col min="3" max="3" width="20.625" style="1" customWidth="1"/>
    <col min="4" max="4" width="17.625" style="1" customWidth="1"/>
    <col min="5" max="5" width="18.25390625" style="1" bestFit="1" customWidth="1"/>
    <col min="6" max="6" width="25.625" style="1" customWidth="1"/>
    <col min="7" max="7" width="14.625" style="1" customWidth="1"/>
    <col min="8" max="8" width="14.625" style="6" customWidth="1"/>
    <col min="9" max="9" width="8.00390625" style="6" customWidth="1"/>
    <col min="10" max="10" width="6.50390625" style="1" bestFit="1" customWidth="1"/>
    <col min="11" max="11" width="6.50390625" style="1" customWidth="1"/>
    <col min="12" max="12" width="11.75390625" style="1" customWidth="1"/>
    <col min="13" max="16384" width="9.00390625" style="1" customWidth="1"/>
  </cols>
  <sheetData>
    <row r="1" spans="1:9" s="24" customFormat="1" ht="14.25" customHeight="1">
      <c r="A1" s="24" t="s">
        <v>17</v>
      </c>
      <c r="B1" s="25"/>
      <c r="H1" s="25"/>
      <c r="I1" s="25"/>
    </row>
    <row r="2" spans="1:12" s="29" customFormat="1" ht="17.25">
      <c r="A2" s="85" t="s">
        <v>11</v>
      </c>
      <c r="B2" s="85"/>
      <c r="C2" s="85"/>
      <c r="D2" s="85"/>
      <c r="E2" s="85"/>
      <c r="F2" s="85"/>
      <c r="G2" s="85"/>
      <c r="H2" s="85"/>
      <c r="I2" s="85"/>
      <c r="J2" s="85"/>
      <c r="K2" s="85"/>
      <c r="L2" s="85"/>
    </row>
    <row r="3" spans="2:9" s="24" customFormat="1" ht="14.25">
      <c r="B3" s="25"/>
      <c r="H3" s="25"/>
      <c r="I3" s="25"/>
    </row>
    <row r="4" spans="1:12" s="24" customFormat="1" ht="21" customHeight="1">
      <c r="A4" s="24" t="s">
        <v>80</v>
      </c>
      <c r="B4" s="25"/>
      <c r="H4" s="25"/>
      <c r="I4" s="25"/>
      <c r="L4" s="26" t="str">
        <f>'別記様式 2'!K4</f>
        <v>（審議対象期間　令和4年1月1日～令和4年3月31日）</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120" customHeight="1">
      <c r="A6" s="34" t="s">
        <v>81</v>
      </c>
      <c r="B6" s="34" t="s">
        <v>82</v>
      </c>
      <c r="C6" s="35">
        <v>44567</v>
      </c>
      <c r="D6" s="34" t="s">
        <v>83</v>
      </c>
      <c r="E6" s="36">
        <v>3120001056530</v>
      </c>
      <c r="F6" s="49" t="s">
        <v>84</v>
      </c>
      <c r="G6" s="48" t="s">
        <v>85</v>
      </c>
      <c r="H6" s="78">
        <v>55330012</v>
      </c>
      <c r="I6" s="39" t="s">
        <v>86</v>
      </c>
      <c r="J6" s="18">
        <v>8</v>
      </c>
      <c r="K6" s="18" t="s">
        <v>87</v>
      </c>
      <c r="L6" s="22"/>
    </row>
    <row r="7" spans="1:12" s="23" customFormat="1" ht="141" customHeight="1">
      <c r="A7" s="34" t="s">
        <v>101</v>
      </c>
      <c r="B7" s="34" t="s">
        <v>82</v>
      </c>
      <c r="C7" s="35">
        <v>44616</v>
      </c>
      <c r="D7" s="34" t="s">
        <v>102</v>
      </c>
      <c r="E7" s="36" t="s">
        <v>103</v>
      </c>
      <c r="F7" s="37" t="s">
        <v>104</v>
      </c>
      <c r="G7" s="38">
        <v>3000000</v>
      </c>
      <c r="H7" s="38">
        <v>3000000</v>
      </c>
      <c r="I7" s="39">
        <v>1</v>
      </c>
      <c r="J7" s="18">
        <v>0</v>
      </c>
      <c r="K7" s="18" t="s">
        <v>78</v>
      </c>
      <c r="L7" s="22"/>
    </row>
    <row r="8" spans="1:12" s="57" customFormat="1" ht="120" customHeight="1">
      <c r="A8" s="34" t="s">
        <v>115</v>
      </c>
      <c r="B8" s="34" t="s">
        <v>109</v>
      </c>
      <c r="C8" s="35">
        <v>44616</v>
      </c>
      <c r="D8" s="34" t="s">
        <v>116</v>
      </c>
      <c r="E8" s="59">
        <v>5180001036822</v>
      </c>
      <c r="F8" s="37" t="s">
        <v>117</v>
      </c>
      <c r="G8" s="67" t="s">
        <v>75</v>
      </c>
      <c r="H8" s="60" t="s">
        <v>118</v>
      </c>
      <c r="I8" s="39" t="s">
        <v>111</v>
      </c>
      <c r="J8" s="55">
        <v>1</v>
      </c>
      <c r="K8" s="55" t="s">
        <v>111</v>
      </c>
      <c r="L8" s="56"/>
    </row>
    <row r="9" spans="1:12" s="57" customFormat="1" ht="120" customHeight="1">
      <c r="A9" s="34" t="s">
        <v>119</v>
      </c>
      <c r="B9" s="34" t="s">
        <v>109</v>
      </c>
      <c r="C9" s="35">
        <v>44616</v>
      </c>
      <c r="D9" s="34" t="s">
        <v>120</v>
      </c>
      <c r="E9" s="59">
        <v>7010001016830</v>
      </c>
      <c r="F9" s="37" t="s">
        <v>117</v>
      </c>
      <c r="G9" s="67" t="s">
        <v>75</v>
      </c>
      <c r="H9" s="60" t="s">
        <v>121</v>
      </c>
      <c r="I9" s="39" t="s">
        <v>111</v>
      </c>
      <c r="J9" s="55">
        <v>2</v>
      </c>
      <c r="K9" s="55" t="s">
        <v>111</v>
      </c>
      <c r="L9" s="56"/>
    </row>
    <row r="10" spans="2:10" s="24" customFormat="1" ht="14.25">
      <c r="B10" s="25"/>
      <c r="D10" s="40"/>
      <c r="E10" s="41"/>
      <c r="H10" s="25"/>
      <c r="I10" s="25"/>
      <c r="J10" s="42"/>
    </row>
    <row r="11" spans="1:12" s="24" customFormat="1" ht="25.5" customHeight="1">
      <c r="A11" s="87" t="s">
        <v>13</v>
      </c>
      <c r="B11" s="88"/>
      <c r="C11" s="88"/>
      <c r="D11" s="88"/>
      <c r="E11" s="88"/>
      <c r="F11" s="88"/>
      <c r="G11" s="88"/>
      <c r="H11" s="88"/>
      <c r="I11" s="88"/>
      <c r="J11" s="88"/>
      <c r="K11" s="88"/>
      <c r="L11" s="88"/>
    </row>
    <row r="12" spans="1:11" s="24" customFormat="1" ht="31.5" customHeight="1">
      <c r="A12" s="89" t="s">
        <v>22</v>
      </c>
      <c r="B12" s="90"/>
      <c r="C12" s="90"/>
      <c r="D12" s="90"/>
      <c r="E12" s="90"/>
      <c r="F12" s="90"/>
      <c r="G12" s="90"/>
      <c r="H12" s="90"/>
      <c r="I12" s="90"/>
      <c r="J12" s="90"/>
      <c r="K12" s="90"/>
    </row>
    <row r="13" spans="1:12" s="24" customFormat="1" ht="26.25" customHeight="1">
      <c r="A13" s="91" t="s">
        <v>23</v>
      </c>
      <c r="B13" s="91"/>
      <c r="C13" s="91"/>
      <c r="D13" s="91"/>
      <c r="E13" s="91"/>
      <c r="F13" s="91"/>
      <c r="G13" s="91"/>
      <c r="H13" s="91"/>
      <c r="I13" s="91"/>
      <c r="J13" s="91"/>
      <c r="K13" s="91"/>
      <c r="L13" s="28"/>
    </row>
    <row r="14" spans="1:12" s="24" customFormat="1" ht="26.25" customHeight="1">
      <c r="A14" s="24" t="s">
        <v>20</v>
      </c>
      <c r="B14" s="25"/>
      <c r="H14" s="25"/>
      <c r="I14" s="25"/>
      <c r="L14" s="28"/>
    </row>
    <row r="15" ht="13.5">
      <c r="J15" s="7"/>
    </row>
    <row r="16" spans="4:5" ht="13.5">
      <c r="D16" s="7"/>
      <c r="E16" s="7"/>
    </row>
  </sheetData>
  <sheetProtection/>
  <autoFilter ref="A5:L9"/>
  <mergeCells count="4">
    <mergeCell ref="A13:K13"/>
    <mergeCell ref="A2:L2"/>
    <mergeCell ref="A12:K12"/>
    <mergeCell ref="A11:L11"/>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7"/>
  <sheetViews>
    <sheetView view="pageBreakPreview" zoomScale="80" zoomScaleSheetLayoutView="80" zoomScalePageLayoutView="0" workbookViewId="0" topLeftCell="A1">
      <selection activeCell="E13" sqref="E13"/>
    </sheetView>
  </sheetViews>
  <sheetFormatPr defaultColWidth="9.00390625" defaultRowHeight="13.5"/>
  <cols>
    <col min="1" max="1" width="25.625" style="1" customWidth="1"/>
    <col min="2" max="2" width="20.625" style="1" customWidth="1"/>
    <col min="3" max="3" width="17.625" style="1" customWidth="1"/>
    <col min="4" max="4" width="18.25390625" style="6" bestFit="1" customWidth="1"/>
    <col min="5" max="5" width="18.625" style="1" customWidth="1"/>
    <col min="6" max="6" width="14.75390625" style="6" customWidth="1"/>
    <col min="7" max="7" width="43.375" style="1" customWidth="1"/>
    <col min="8" max="8" width="7.50390625" style="1" bestFit="1" customWidth="1"/>
    <col min="9" max="9" width="9.25390625" style="1" customWidth="1"/>
    <col min="10" max="10" width="29.50390625" style="1" customWidth="1"/>
    <col min="11" max="16384" width="9.00390625" style="1" customWidth="1"/>
  </cols>
  <sheetData>
    <row r="1" spans="1:6" s="24" customFormat="1" ht="14.25">
      <c r="A1" s="24" t="s">
        <v>29</v>
      </c>
      <c r="D1" s="25"/>
      <c r="F1" s="25"/>
    </row>
    <row r="2" spans="1:10" s="29" customFormat="1" ht="17.25">
      <c r="A2" s="85" t="s">
        <v>30</v>
      </c>
      <c r="B2" s="85"/>
      <c r="C2" s="85"/>
      <c r="D2" s="85"/>
      <c r="E2" s="85"/>
      <c r="F2" s="85"/>
      <c r="G2" s="85"/>
      <c r="H2" s="85"/>
      <c r="I2" s="85"/>
      <c r="J2" s="85"/>
    </row>
    <row r="4" spans="1:10" s="24" customFormat="1" ht="21" customHeight="1">
      <c r="A4" s="24" t="s">
        <v>80</v>
      </c>
      <c r="D4" s="25"/>
      <c r="F4" s="25"/>
      <c r="J4" s="26" t="str">
        <f>'別記様式 2'!K4</f>
        <v>（審議対象期間　令和4年1月1日～令和4年3月31日）</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139.5" customHeight="1">
      <c r="A6" s="11" t="s">
        <v>43</v>
      </c>
      <c r="B6" s="13">
        <v>44582</v>
      </c>
      <c r="C6" s="11" t="s">
        <v>91</v>
      </c>
      <c r="D6" s="43">
        <v>1010001139760</v>
      </c>
      <c r="E6" s="15" t="s">
        <v>95</v>
      </c>
      <c r="F6" s="48" t="s">
        <v>85</v>
      </c>
      <c r="G6" s="16">
        <v>29998100</v>
      </c>
      <c r="H6" s="30" t="s">
        <v>86</v>
      </c>
      <c r="I6" s="18">
        <v>1</v>
      </c>
      <c r="J6" s="21" t="s">
        <v>96</v>
      </c>
    </row>
    <row r="7" spans="1:10" s="23" customFormat="1" ht="147.75" customHeight="1">
      <c r="A7" s="11" t="s">
        <v>88</v>
      </c>
      <c r="B7" s="13">
        <v>44575</v>
      </c>
      <c r="C7" s="11" t="s">
        <v>92</v>
      </c>
      <c r="D7" s="43" t="s">
        <v>94</v>
      </c>
      <c r="E7" s="15" t="s">
        <v>95</v>
      </c>
      <c r="F7" s="48" t="s">
        <v>85</v>
      </c>
      <c r="G7" s="16">
        <v>41712000</v>
      </c>
      <c r="H7" s="30" t="s">
        <v>86</v>
      </c>
      <c r="I7" s="18">
        <v>1</v>
      </c>
      <c r="J7" s="21" t="s">
        <v>96</v>
      </c>
    </row>
    <row r="8" spans="1:10" s="23" customFormat="1" ht="139.5" customHeight="1">
      <c r="A8" s="11" t="s">
        <v>49</v>
      </c>
      <c r="B8" s="13">
        <v>44596</v>
      </c>
      <c r="C8" s="11" t="s">
        <v>93</v>
      </c>
      <c r="D8" s="43">
        <v>9010401052465</v>
      </c>
      <c r="E8" s="15" t="s">
        <v>95</v>
      </c>
      <c r="F8" s="48" t="s">
        <v>85</v>
      </c>
      <c r="G8" s="16">
        <v>5880384</v>
      </c>
      <c r="H8" s="30" t="s">
        <v>86</v>
      </c>
      <c r="I8" s="18">
        <v>1</v>
      </c>
      <c r="J8" s="21" t="s">
        <v>96</v>
      </c>
    </row>
    <row r="9" spans="1:10" s="23" customFormat="1" ht="139.5" customHeight="1">
      <c r="A9" s="31" t="s">
        <v>89</v>
      </c>
      <c r="B9" s="32">
        <v>44610</v>
      </c>
      <c r="C9" s="19" t="s">
        <v>66</v>
      </c>
      <c r="D9" s="18">
        <v>4010002039073</v>
      </c>
      <c r="E9" s="15" t="s">
        <v>95</v>
      </c>
      <c r="F9" s="48" t="s">
        <v>85</v>
      </c>
      <c r="G9" s="33">
        <v>9080893</v>
      </c>
      <c r="H9" s="30" t="s">
        <v>86</v>
      </c>
      <c r="I9" s="18">
        <v>1</v>
      </c>
      <c r="J9" s="21" t="s">
        <v>96</v>
      </c>
    </row>
    <row r="10" spans="1:10" s="23" customFormat="1" ht="139.5" customHeight="1">
      <c r="A10" s="11" t="s">
        <v>90</v>
      </c>
      <c r="B10" s="13">
        <v>44610</v>
      </c>
      <c r="C10" s="11" t="s">
        <v>93</v>
      </c>
      <c r="D10" s="43">
        <v>9010401052465</v>
      </c>
      <c r="E10" s="15" t="s">
        <v>95</v>
      </c>
      <c r="F10" s="48" t="s">
        <v>85</v>
      </c>
      <c r="G10" s="16">
        <v>18397033</v>
      </c>
      <c r="H10" s="30" t="s">
        <v>86</v>
      </c>
      <c r="I10" s="18">
        <v>1</v>
      </c>
      <c r="J10" s="21" t="s">
        <v>96</v>
      </c>
    </row>
    <row r="11" spans="1:10" s="23" customFormat="1" ht="139.5" customHeight="1">
      <c r="A11" s="11" t="s">
        <v>53</v>
      </c>
      <c r="B11" s="13">
        <v>44610</v>
      </c>
      <c r="C11" s="11" t="s">
        <v>69</v>
      </c>
      <c r="D11" s="43">
        <v>7120001042411</v>
      </c>
      <c r="E11" s="15" t="s">
        <v>95</v>
      </c>
      <c r="F11" s="48" t="s">
        <v>85</v>
      </c>
      <c r="G11" s="16">
        <v>4125427</v>
      </c>
      <c r="H11" s="30" t="s">
        <v>86</v>
      </c>
      <c r="I11" s="18">
        <v>1</v>
      </c>
      <c r="J11" s="21" t="s">
        <v>96</v>
      </c>
    </row>
    <row r="12" spans="1:10" s="57" customFormat="1" ht="139.5" customHeight="1">
      <c r="A12" s="51" t="s">
        <v>115</v>
      </c>
      <c r="B12" s="52">
        <v>44616</v>
      </c>
      <c r="C12" s="51" t="s">
        <v>116</v>
      </c>
      <c r="D12" s="61">
        <v>5180001036822</v>
      </c>
      <c r="E12" s="53" t="s">
        <v>122</v>
      </c>
      <c r="F12" s="66" t="s">
        <v>75</v>
      </c>
      <c r="G12" s="58" t="s">
        <v>118</v>
      </c>
      <c r="H12" s="54" t="s">
        <v>111</v>
      </c>
      <c r="I12" s="55">
        <v>1</v>
      </c>
      <c r="J12" s="62" t="s">
        <v>96</v>
      </c>
    </row>
    <row r="13" spans="1:10" s="57" customFormat="1" ht="139.5" customHeight="1">
      <c r="A13" s="51" t="s">
        <v>112</v>
      </c>
      <c r="B13" s="52">
        <v>44616</v>
      </c>
      <c r="C13" s="51" t="s">
        <v>113</v>
      </c>
      <c r="D13" s="61">
        <v>4011101005131</v>
      </c>
      <c r="E13" s="53" t="s">
        <v>123</v>
      </c>
      <c r="F13" s="66" t="s">
        <v>75</v>
      </c>
      <c r="G13" s="58" t="s">
        <v>114</v>
      </c>
      <c r="H13" s="54" t="s">
        <v>111</v>
      </c>
      <c r="I13" s="55">
        <v>1</v>
      </c>
      <c r="J13" s="62" t="s">
        <v>96</v>
      </c>
    </row>
    <row r="14" spans="4:6" s="24" customFormat="1" ht="9.75" customHeight="1">
      <c r="D14" s="25"/>
      <c r="F14" s="25"/>
    </row>
    <row r="15" spans="1:10" s="24" customFormat="1" ht="14.25">
      <c r="A15" s="87" t="s">
        <v>36</v>
      </c>
      <c r="B15" s="87"/>
      <c r="C15" s="87"/>
      <c r="D15" s="87"/>
      <c r="E15" s="87"/>
      <c r="F15" s="87"/>
      <c r="G15" s="87"/>
      <c r="H15" s="87"/>
      <c r="I15" s="87"/>
      <c r="J15" s="87"/>
    </row>
    <row r="16" spans="4:6" s="24" customFormat="1" ht="14.25">
      <c r="D16" s="25"/>
      <c r="F16" s="25"/>
    </row>
    <row r="17" spans="1:10" ht="14.25">
      <c r="A17" s="24"/>
      <c r="B17" s="24"/>
      <c r="C17" s="24"/>
      <c r="D17" s="25"/>
      <c r="E17" s="24"/>
      <c r="F17" s="25"/>
      <c r="G17" s="24"/>
      <c r="H17" s="24"/>
      <c r="I17" s="24"/>
      <c r="J17" s="24"/>
    </row>
  </sheetData>
  <sheetProtection/>
  <autoFilter ref="A5:J11"/>
  <mergeCells count="2">
    <mergeCell ref="A2:J2"/>
    <mergeCell ref="A15:J15"/>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2022-06-20T08:13:43Z</dcterms:created>
  <dcterms:modified xsi:type="dcterms:W3CDTF">2022-06-23T05:42:42Z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日付">
    <vt:lpwstr/>
  </property>
  <property fmtid="{D5CDD505-2E9C-101B-9397-08002B2CF9AE}" pid="4" name="番号">
    <vt:lpwstr/>
  </property>
</Properties>
</file>