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01_{EA95CA28-1097-43BD-B632-0B690FD3B6AE}" xr6:coauthVersionLast="45" xr6:coauthVersionMax="45" xr10:uidLastSave="{00000000-0000-0000-0000-000000000000}"/>
  <bookViews>
    <workbookView xWindow="-120" yWindow="-120" windowWidth="29040" windowHeight="15840" xr2:uid="{00000000-000D-0000-FFFF-FFFF00000000}"/>
  </bookViews>
  <sheets>
    <sheet name="別記様式 2" sheetId="3" r:id="rId1"/>
    <sheet name="別記様式 3" sheetId="4" r:id="rId2"/>
    <sheet name="別記様式 4" sheetId="9" r:id="rId3"/>
    <sheet name="別記様式 5" sheetId="8" r:id="rId4"/>
    <sheet name="別記様式６" sheetId="10" r:id="rId5"/>
  </sheets>
  <externalReferences>
    <externalReference r:id="rId6"/>
    <externalReference r:id="rId7"/>
  </externalReferences>
  <definedNames>
    <definedName name="_xlnm._FilterDatabase" localSheetId="0" hidden="1">'別記様式 2'!$A$5:$K$5</definedName>
    <definedName name="_xlnm._FilterDatabase" localSheetId="2" hidden="1">'別記様式 4'!$A$5:$K$23</definedName>
    <definedName name="_xlnm._FilterDatabase" localSheetId="3" hidden="1">'別記様式 5'!$A$5:$L$8</definedName>
    <definedName name="_xlnm._FilterDatabase" localSheetId="4" hidden="1">別記様式６!$A$5:$J$15</definedName>
    <definedName name="_xlnm.Print_Area" localSheetId="0">'別記様式 2'!$A$1:$K$10</definedName>
    <definedName name="_xlnm.Print_Area" localSheetId="1">'別記様式 3'!$A$1:$L$16</definedName>
    <definedName name="_xlnm.Print_Area" localSheetId="2">'別記様式 4'!$A$1:$K$27</definedName>
    <definedName name="_xlnm.Print_Area" localSheetId="3">'別記様式 5'!$A$1:$L$13</definedName>
    <definedName name="_xlnm.Print_Area" localSheetId="4">別記様式６!$A$1:$J$17</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[1]契約状況コード表!$D$5:$D$7</definedName>
    <definedName name="確定金額">[2]契約状況コード表!$D$5:$D$7</definedName>
    <definedName name="契約種別" localSheetId="4">[1]契約状況コード表!$A$5:$A$10</definedName>
    <definedName name="契約種別">[2]契約状況コード表!$A$5:$A$10</definedName>
    <definedName name="契約相手方" localSheetId="4">[1]契約状況コード表!$F$5:$F$10</definedName>
    <definedName name="契約相手方">[2]契約状況コード表!$F$5:$F$10</definedName>
    <definedName name="契約方式" localSheetId="4">[1]契約状況コード表!$B$5:$B$8</definedName>
    <definedName name="契約方式">[2]契約状況コード表!$B$5:$B$8</definedName>
    <definedName name="継続一者応札理由" localSheetId="4">[1]契約状況コード表!$M$5:$M$13</definedName>
    <definedName name="継続一者応札理由">[2]契約状況コード表!$M$5:$M$13</definedName>
    <definedName name="広報委託調査費区分" localSheetId="4">[1]契約状況コード表!$H$5:$H$6</definedName>
    <definedName name="広報委託調査費区分">[2]契約状況コード表!$H$5:$H$6</definedName>
    <definedName name="国所管都道府県所管の区分" localSheetId="4">[1]契約状況コード表!$G$5:$G$6</definedName>
    <definedName name="国所管都道府県所管の区分">[2]契約状況コード表!$G$5:$G$6</definedName>
    <definedName name="新規一者応札理由" localSheetId="4">[1]契約状況コード表!$L$5:$L$14</definedName>
    <definedName name="新規一者応札理由">[2]契約状況コード表!$L$5:$L$14</definedName>
    <definedName name="随契理由１" localSheetId="4">[1]契約状況コード表!$J$5:$J$20</definedName>
    <definedName name="随契理由１">[2]契約状況コード表!$J$5:$J$20</definedName>
    <definedName name="随契理由２" localSheetId="4">[1]契約状況コード表!$K$5:$K$16</definedName>
    <definedName name="随契理由２">[2]契約状況コード表!$K$5:$K$16</definedName>
    <definedName name="長期・国庫区分" localSheetId="4">[1]契約状況コード表!$I$5:$I$7</definedName>
    <definedName name="長期・国庫区分">[2]契約状況コード表!$I$5:$I$7</definedName>
    <definedName name="予定価格" localSheetId="4">[1]契約状況コード表!$C$5</definedName>
    <definedName name="予定価格">[2]契約状況コード表!$C$5</definedName>
    <definedName name="予定価格の公表" localSheetId="4">[1]契約状況コード表!$E$5:$E$7</definedName>
    <definedName name="予定価格の公表">[2]契約状況コード表!$E$5:$E$7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4" l="1"/>
  <c r="J4" i="10"/>
  <c r="L4" i="8"/>
  <c r="K4" i="9"/>
</calcChain>
</file>

<file path=xl/sharedStrings.xml><?xml version="1.0" encoding="utf-8"?>
<sst xmlns="http://schemas.openxmlformats.org/spreadsheetml/2006/main" count="274" uniqueCount="119">
  <si>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</si>
  <si>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</si>
  <si>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</si>
  <si>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</si>
  <si>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</si>
  <si>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</si>
  <si>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</si>
  <si>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</si>
  <si>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</si>
  <si>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契約一覧表（随意契約（公共工事））</t>
    <rPh sb="0" eb="5">
      <t>ケイヤクイチランヒョウ</t>
    </rPh>
    <rPh sb="6" eb="8">
      <t>ズイイ</t>
    </rPh>
    <rPh sb="8" eb="10">
      <t>ケイヤク</t>
    </rPh>
    <rPh sb="11" eb="13">
      <t>コウキョウ</t>
    </rPh>
    <rPh sb="13" eb="15">
      <t>コウジ</t>
    </rPh>
    <phoneticPr fontId="2"/>
  </si>
  <si>
    <t>契約一覧表（競争入札（物品役務等））</t>
    <rPh sb="0" eb="5">
      <t>ケイヤクイチランヒョウ</t>
    </rPh>
    <rPh sb="6" eb="8">
      <t>キョウソウ</t>
    </rPh>
    <rPh sb="8" eb="10">
      <t>ニュウサツ</t>
    </rPh>
    <rPh sb="11" eb="13">
      <t>ブッピン</t>
    </rPh>
    <rPh sb="13" eb="15">
      <t>エキム</t>
    </rPh>
    <rPh sb="15" eb="16">
      <t>トウ</t>
    </rPh>
    <phoneticPr fontId="2"/>
  </si>
  <si>
    <t>契約一覧表（随意契約（物品役務等））</t>
    <rPh sb="0" eb="5">
      <t>ケイヤクイチランヒョウ</t>
    </rPh>
    <rPh sb="6" eb="8">
      <t>ズイイ</t>
    </rPh>
    <rPh sb="8" eb="10">
      <t>ケイヤク</t>
    </rPh>
    <rPh sb="11" eb="13">
      <t>ブッピン</t>
    </rPh>
    <rPh sb="13" eb="15">
      <t>エキム</t>
    </rPh>
    <rPh sb="15" eb="16">
      <t>トウ</t>
    </rPh>
    <phoneticPr fontId="2"/>
  </si>
  <si>
    <t>（注2）必要があるときは、各欄の配置を著しく変更することなく所要の変更を加えることその他所要の調整を加えることができる。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2"/>
  </si>
  <si>
    <t>（注1）国の行為を秘密にする必要があるもの並びに予定価格が予算決算及び会計令第99条第2号、第3号、第4号又は第7号のそれぞれの金額を超えないものは含まない。</t>
    <rPh sb="1" eb="2">
      <t>チュウ</t>
    </rPh>
    <rPh sb="4" eb="5">
      <t>コク</t>
    </rPh>
    <rPh sb="6" eb="8">
      <t>コウイ</t>
    </rPh>
    <rPh sb="9" eb="11">
      <t>ヒミツ</t>
    </rPh>
    <rPh sb="14" eb="16">
      <t>ヒツヨウ</t>
    </rPh>
    <rPh sb="21" eb="22">
      <t>ナラ</t>
    </rPh>
    <rPh sb="24" eb="26">
      <t>ヨテイ</t>
    </rPh>
    <rPh sb="26" eb="28">
      <t>カカク</t>
    </rPh>
    <rPh sb="29" eb="31">
      <t>ヨサン</t>
    </rPh>
    <rPh sb="31" eb="33">
      <t>ケッサン</t>
    </rPh>
    <rPh sb="33" eb="34">
      <t>オヨ</t>
    </rPh>
    <rPh sb="35" eb="37">
      <t>カイケイ</t>
    </rPh>
    <rPh sb="37" eb="38">
      <t>レイ</t>
    </rPh>
    <rPh sb="38" eb="39">
      <t>ダイ</t>
    </rPh>
    <rPh sb="41" eb="42">
      <t>ジョウ</t>
    </rPh>
    <rPh sb="42" eb="43">
      <t>ダイ</t>
    </rPh>
    <rPh sb="44" eb="45">
      <t>ゴウ</t>
    </rPh>
    <rPh sb="46" eb="47">
      <t>ダイ</t>
    </rPh>
    <rPh sb="48" eb="49">
      <t>ゴウ</t>
    </rPh>
    <rPh sb="50" eb="51">
      <t>ダイ</t>
    </rPh>
    <rPh sb="52" eb="53">
      <t>ゴウ</t>
    </rPh>
    <rPh sb="53" eb="54">
      <t>マタ</t>
    </rPh>
    <rPh sb="55" eb="56">
      <t>ダイ</t>
    </rPh>
    <rPh sb="57" eb="58">
      <t>ゴウ</t>
    </rPh>
    <rPh sb="64" eb="66">
      <t>キンガク</t>
    </rPh>
    <rPh sb="67" eb="68">
      <t>コ</t>
    </rPh>
    <rPh sb="74" eb="75">
      <t>フク</t>
    </rPh>
    <phoneticPr fontId="2"/>
  </si>
  <si>
    <t>契約一覧表（競争入札（公共工事））</t>
    <rPh sb="0" eb="2">
      <t>ケイヤク</t>
    </rPh>
    <rPh sb="2" eb="4">
      <t>イチラン</t>
    </rPh>
    <rPh sb="4" eb="5">
      <t>ヒョウ</t>
    </rPh>
    <rPh sb="6" eb="8">
      <t>キョウソウ</t>
    </rPh>
    <rPh sb="8" eb="10">
      <t>ニュウサツ</t>
    </rPh>
    <rPh sb="11" eb="13">
      <t>コウキョウ</t>
    </rPh>
    <rPh sb="13" eb="15">
      <t>コウジ</t>
    </rPh>
    <phoneticPr fontId="2"/>
  </si>
  <si>
    <t>別記様式３</t>
    <rPh sb="0" eb="2">
      <t>ベッキ</t>
    </rPh>
    <rPh sb="2" eb="4">
      <t>ヨウシキ</t>
    </rPh>
    <phoneticPr fontId="2"/>
  </si>
  <si>
    <t>別記様式４</t>
    <rPh sb="0" eb="2">
      <t>ベッキ</t>
    </rPh>
    <rPh sb="2" eb="4">
      <t>ヨウシキ</t>
    </rPh>
    <phoneticPr fontId="2"/>
  </si>
  <si>
    <t>別記様式５</t>
    <rPh sb="0" eb="2">
      <t>ベッキ</t>
    </rPh>
    <rPh sb="2" eb="4">
      <t>ヨウシキ</t>
    </rPh>
    <phoneticPr fontId="2"/>
  </si>
  <si>
    <t>別記様式２</t>
    <rPh sb="0" eb="2">
      <t>ベッキ</t>
    </rPh>
    <rPh sb="2" eb="4">
      <t>ヨウシキ</t>
    </rPh>
    <phoneticPr fontId="2"/>
  </si>
  <si>
    <t>応札
者数</t>
    <rPh sb="0" eb="2">
      <t>オウサツ</t>
    </rPh>
    <rPh sb="3" eb="4">
      <t>シャ</t>
    </rPh>
    <rPh sb="4" eb="5">
      <t>スウ</t>
    </rPh>
    <phoneticPr fontId="2"/>
  </si>
  <si>
    <t>（注4）必要があるときは、各欄の配置を著しく変更することなく所要の変更を加えることその他所要の調整を加えることができる。</t>
    <rPh sb="1" eb="2">
      <t>チュウ</t>
    </rPh>
    <phoneticPr fontId="2"/>
  </si>
  <si>
    <t>（注3）予算決算及び会計令第99条の2又は第99条の3の規定に基づく随意契約による場合には、初度入札における応札者数を応札者数欄に記載する。</t>
    <rPh sb="1" eb="2">
      <t>チュウ</t>
    </rPh>
    <rPh sb="4" eb="6">
      <t>ヨサン</t>
    </rPh>
    <rPh sb="6" eb="8">
      <t>ケッサン</t>
    </rPh>
    <rPh sb="8" eb="9">
      <t>オヨ</t>
    </rPh>
    <rPh sb="10" eb="12">
      <t>カイケイ</t>
    </rPh>
    <rPh sb="12" eb="13">
      <t>レイ</t>
    </rPh>
    <rPh sb="13" eb="14">
      <t>ダイ</t>
    </rPh>
    <rPh sb="16" eb="17">
      <t>ジョウ</t>
    </rPh>
    <rPh sb="19" eb="20">
      <t>マタ</t>
    </rPh>
    <rPh sb="21" eb="22">
      <t>ダイ</t>
    </rPh>
    <rPh sb="24" eb="25">
      <t>ジョウ</t>
    </rPh>
    <rPh sb="28" eb="30">
      <t>キテイ</t>
    </rPh>
    <rPh sb="31" eb="32">
      <t>モト</t>
    </rPh>
    <rPh sb="34" eb="36">
      <t>ズイイ</t>
    </rPh>
    <rPh sb="36" eb="38">
      <t>ケイヤク</t>
    </rPh>
    <rPh sb="41" eb="43">
      <t>バアイ</t>
    </rPh>
    <rPh sb="59" eb="61">
      <t>オウサツ</t>
    </rPh>
    <rPh sb="61" eb="62">
      <t>シャ</t>
    </rPh>
    <rPh sb="62" eb="63">
      <t>スウ</t>
    </rPh>
    <rPh sb="63" eb="64">
      <t>ラン</t>
    </rPh>
    <rPh sb="65" eb="67">
      <t>キサイ</t>
    </rPh>
    <phoneticPr fontId="2"/>
  </si>
  <si>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4" eb="76">
      <t>タンカ</t>
    </rPh>
    <rPh sb="85" eb="87">
      <t>キサイ</t>
    </rPh>
    <rPh sb="89" eb="91">
      <t>バアイ</t>
    </rPh>
    <rPh sb="93" eb="95">
      <t>ヨテイ</t>
    </rPh>
    <rPh sb="95" eb="97">
      <t>チョウタツ</t>
    </rPh>
    <rPh sb="97" eb="99">
      <t>ソウガク</t>
    </rPh>
    <rPh sb="100" eb="102">
      <t>キサイ</t>
    </rPh>
    <phoneticPr fontId="2"/>
  </si>
  <si>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rPh sb="1" eb="2">
      <t>チュウ</t>
    </rPh>
    <rPh sb="75" eb="77">
      <t>キカク</t>
    </rPh>
    <rPh sb="77" eb="79">
      <t>キョウソウ</t>
    </rPh>
    <rPh sb="79" eb="80">
      <t>マタ</t>
    </rPh>
    <rPh sb="81" eb="83">
      <t>コウボ</t>
    </rPh>
    <rPh sb="84" eb="85">
      <t>オコナ</t>
    </rPh>
    <rPh sb="87" eb="89">
      <t>バアイ</t>
    </rPh>
    <rPh sb="92" eb="94">
      <t>テイアン</t>
    </rPh>
    <rPh sb="94" eb="95">
      <t>シャ</t>
    </rPh>
    <rPh sb="95" eb="96">
      <t>スウ</t>
    </rPh>
    <rPh sb="96" eb="97">
      <t>マタ</t>
    </rPh>
    <rPh sb="98" eb="101">
      <t>オウボシャ</t>
    </rPh>
    <rPh sb="101" eb="102">
      <t>スウ</t>
    </rPh>
    <rPh sb="103" eb="105">
      <t>オウサツ</t>
    </rPh>
    <rPh sb="105" eb="106">
      <t>シャ</t>
    </rPh>
    <rPh sb="106" eb="107">
      <t>スウ</t>
    </rPh>
    <rPh sb="107" eb="108">
      <t>ラン</t>
    </rPh>
    <rPh sb="109" eb="111">
      <t>キサイ</t>
    </rPh>
    <phoneticPr fontId="2"/>
  </si>
  <si>
    <t>法人番号</t>
    <rPh sb="0" eb="2">
      <t>ホウジン</t>
    </rPh>
    <rPh sb="2" eb="4">
      <t>バンゴウ</t>
    </rPh>
    <phoneticPr fontId="2"/>
  </si>
  <si>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8" eb="80">
      <t>タンカ</t>
    </rPh>
    <rPh sb="81" eb="83">
      <t>キサイ</t>
    </rPh>
    <rPh sb="85" eb="87">
      <t>バアイ</t>
    </rPh>
    <rPh sb="89" eb="91">
      <t>ヨテイ</t>
    </rPh>
    <rPh sb="91" eb="93">
      <t>チョウタツ</t>
    </rPh>
    <rPh sb="93" eb="95">
      <t>ソウガク</t>
    </rPh>
    <rPh sb="96" eb="98">
      <t>キサイ</t>
    </rPh>
    <phoneticPr fontId="2"/>
  </si>
  <si>
    <t>　契約の相手方
　の商号又は名
　称及び住所</t>
    <rPh sb="1" eb="3">
      <t>ケイヤク</t>
    </rPh>
    <rPh sb="4" eb="7">
      <t>アイテガタ</t>
    </rPh>
    <rPh sb="10" eb="12">
      <t>ショウゴウ</t>
    </rPh>
    <rPh sb="12" eb="13">
      <t>マタ</t>
    </rPh>
    <rPh sb="14" eb="15">
      <t>メイ</t>
    </rPh>
    <rPh sb="17" eb="18">
      <t>ショウ</t>
    </rPh>
    <rPh sb="18" eb="19">
      <t>オヨ</t>
    </rPh>
    <rPh sb="20" eb="22">
      <t>ジュウショ</t>
    </rPh>
    <phoneticPr fontId="2"/>
  </si>
  <si>
    <t xml:space="preserve"> 一般競争入札
 ・指名競争入
　札の別（総合
　評価の実施）</t>
    <rPh sb="1" eb="3">
      <t>イッパン</t>
    </rPh>
    <rPh sb="3" eb="5">
      <t>キョウソウ</t>
    </rPh>
    <rPh sb="5" eb="7">
      <t>ニュウサツ</t>
    </rPh>
    <rPh sb="10" eb="12">
      <t>シメイ</t>
    </rPh>
    <rPh sb="12" eb="14">
      <t>キョウソウ</t>
    </rPh>
    <rPh sb="14" eb="15">
      <t>ニュウ</t>
    </rPh>
    <rPh sb="17" eb="18">
      <t>サツ</t>
    </rPh>
    <rPh sb="19" eb="20">
      <t>ベツ</t>
    </rPh>
    <rPh sb="21" eb="23">
      <t>ソウゴウ</t>
    </rPh>
    <rPh sb="25" eb="27">
      <t>ヒョウカ</t>
    </rPh>
    <rPh sb="28" eb="30">
      <t>ジッシ</t>
    </rPh>
    <phoneticPr fontId="2"/>
  </si>
  <si>
    <t>公共工事の名称、場所、期間及び種別</t>
    <rPh sb="0" eb="2">
      <t>コウキョウ</t>
    </rPh>
    <rPh sb="2" eb="4">
      <t>コウジ</t>
    </rPh>
    <rPh sb="5" eb="7">
      <t>メイショウ</t>
    </rPh>
    <rPh sb="8" eb="9">
      <t>バ</t>
    </rPh>
    <rPh sb="9" eb="10">
      <t>ショ</t>
    </rPh>
    <rPh sb="11" eb="13">
      <t>キカン</t>
    </rPh>
    <rPh sb="13" eb="14">
      <t>オヨ</t>
    </rPh>
    <rPh sb="15" eb="17">
      <t>シュベツ</t>
    </rPh>
    <phoneticPr fontId="2"/>
  </si>
  <si>
    <t>別記様式６</t>
    <rPh sb="0" eb="2">
      <t>ベッキ</t>
    </rPh>
    <rPh sb="2" eb="4">
      <t>ヨウシキ</t>
    </rPh>
    <phoneticPr fontId="2"/>
  </si>
  <si>
    <t>契約一覧表（応札（応募）業者数１者関連）</t>
    <rPh sb="0" eb="2">
      <t>ケイヤク</t>
    </rPh>
    <rPh sb="2" eb="5">
      <t>イチランヒョウ</t>
    </rPh>
    <rPh sb="6" eb="8">
      <t>オウサツ</t>
    </rPh>
    <rPh sb="9" eb="11">
      <t>オウボ</t>
    </rPh>
    <rPh sb="12" eb="15">
      <t>ギョウシャスウ</t>
    </rPh>
    <rPh sb="16" eb="17">
      <t>シャ</t>
    </rPh>
    <rPh sb="17" eb="19">
      <t>カンレン</t>
    </rPh>
    <phoneticPr fontId="2"/>
  </si>
  <si>
    <t>公共工事の名称、場所、期間及び種別又は物品役務等の名称及び数量</t>
    <rPh sb="17" eb="18">
      <t>マタ</t>
    </rPh>
    <rPh sb="19" eb="21">
      <t>ブッピン</t>
    </rPh>
    <rPh sb="21" eb="23">
      <t>エキム</t>
    </rPh>
    <rPh sb="23" eb="24">
      <t>トウ</t>
    </rPh>
    <rPh sb="25" eb="27">
      <t>メイショウ</t>
    </rPh>
    <rPh sb="27" eb="28">
      <t>オヨ</t>
    </rPh>
    <rPh sb="29" eb="31">
      <t>スウリョウ</t>
    </rPh>
    <phoneticPr fontId="2"/>
  </si>
  <si>
    <t>契約の相手方
の商号又は名
称及び住所</t>
    <rPh sb="0" eb="2">
      <t>ケイヤク</t>
    </rPh>
    <rPh sb="3" eb="6">
      <t>アイテガタ</t>
    </rPh>
    <rPh sb="8" eb="10">
      <t>ショウゴウ</t>
    </rPh>
    <rPh sb="10" eb="11">
      <t>マタ</t>
    </rPh>
    <rPh sb="12" eb="13">
      <t>メイ</t>
    </rPh>
    <rPh sb="14" eb="15">
      <t>ショウ</t>
    </rPh>
    <rPh sb="15" eb="16">
      <t>オヨ</t>
    </rPh>
    <rPh sb="17" eb="19">
      <t>ジュウショ</t>
    </rPh>
    <phoneticPr fontId="2"/>
  </si>
  <si>
    <t xml:space="preserve"> 一般競争入札
 ・指名競争入
　札、企画競争、公募又は不落・不調の別</t>
    <rPh sb="1" eb="3">
      <t>イッパン</t>
    </rPh>
    <rPh sb="3" eb="5">
      <t>キョウソウ</t>
    </rPh>
    <rPh sb="5" eb="7">
      <t>ニュウサツ</t>
    </rPh>
    <rPh sb="10" eb="12">
      <t>シメイ</t>
    </rPh>
    <rPh sb="12" eb="14">
      <t>キョウソウ</t>
    </rPh>
    <rPh sb="14" eb="15">
      <t>ニュウ</t>
    </rPh>
    <rPh sb="17" eb="18">
      <t>サツ</t>
    </rPh>
    <rPh sb="19" eb="21">
      <t>キカク</t>
    </rPh>
    <rPh sb="21" eb="23">
      <t>キョウソウ</t>
    </rPh>
    <rPh sb="24" eb="26">
      <t>コウボ</t>
    </rPh>
    <rPh sb="26" eb="27">
      <t>マタ</t>
    </rPh>
    <rPh sb="28" eb="30">
      <t>フラク</t>
    </rPh>
    <rPh sb="31" eb="33">
      <t>フチョウ</t>
    </rPh>
    <rPh sb="34" eb="35">
      <t>ベツ</t>
    </rPh>
    <phoneticPr fontId="2"/>
  </si>
  <si>
    <t>応札（応募）
者数</t>
    <rPh sb="0" eb="2">
      <t>オウサツ</t>
    </rPh>
    <rPh sb="3" eb="5">
      <t>オウボ</t>
    </rPh>
    <rPh sb="7" eb="8">
      <t>シャ</t>
    </rPh>
    <rPh sb="8" eb="9">
      <t>スウ</t>
    </rPh>
    <phoneticPr fontId="2"/>
  </si>
  <si>
    <t>入札参加（応募）資格の内容
（請負実績、実務経験者の在籍等）</t>
    <rPh sb="0" eb="2">
      <t>ニュウサツ</t>
    </rPh>
    <rPh sb="2" eb="4">
      <t>サンカ</t>
    </rPh>
    <rPh sb="5" eb="7">
      <t>オウボ</t>
    </rPh>
    <rPh sb="8" eb="10">
      <t>シカク</t>
    </rPh>
    <rPh sb="11" eb="13">
      <t>ナイヨウ</t>
    </rPh>
    <rPh sb="15" eb="17">
      <t>ウケオイ</t>
    </rPh>
    <rPh sb="17" eb="19">
      <t>ジッセキ</t>
    </rPh>
    <rPh sb="20" eb="22">
      <t>ジツム</t>
    </rPh>
    <rPh sb="22" eb="24">
      <t>ケイケン</t>
    </rPh>
    <rPh sb="24" eb="25">
      <t>シャ</t>
    </rPh>
    <rPh sb="26" eb="28">
      <t>ザイセキ</t>
    </rPh>
    <rPh sb="28" eb="29">
      <t>トウ</t>
    </rPh>
    <phoneticPr fontId="2"/>
  </si>
  <si>
    <t>（注）国の行為を秘密にする必要があるもの並びに予定価格が予算決算及び会計令第99条第2号、第3号、第4号又は第7号のそれぞれの金額を超えないものは含まない。</t>
    <phoneticPr fontId="2"/>
  </si>
  <si>
    <t>（審議対象期間　令和4年1月1日～令和4年3月31日）</t>
    <rPh sb="1" eb="3">
      <t>シンギ</t>
    </rPh>
    <rPh sb="3" eb="5">
      <t>タイショウ</t>
    </rPh>
    <rPh sb="5" eb="7">
      <t>キカン</t>
    </rPh>
    <rPh sb="8" eb="10">
      <t>レイワ</t>
    </rPh>
    <rPh sb="11" eb="12">
      <t>ネン</t>
    </rPh>
    <rPh sb="13" eb="14">
      <t>ガツ</t>
    </rPh>
    <rPh sb="15" eb="16">
      <t>ニチ</t>
    </rPh>
    <rPh sb="17" eb="19">
      <t>レイワ</t>
    </rPh>
    <rPh sb="20" eb="21">
      <t>ネン</t>
    </rPh>
    <rPh sb="22" eb="23">
      <t>ガツ</t>
    </rPh>
    <rPh sb="25" eb="26">
      <t>ニチ</t>
    </rPh>
    <phoneticPr fontId="2"/>
  </si>
  <si>
    <t>入退館管理システムの機器更改等業務　一式（賃貸借期間：令和4年4月1日から令和8年3月31日まで）</t>
  </si>
  <si>
    <t>支出負担行為担当官
財務省大臣官房会計課長
山根　英一郎
東京都千代田区霞が関３－１－１</t>
  </si>
  <si>
    <t>一般競争入札</t>
  </si>
  <si>
    <t>同種の他の契約の予定価格を類推されるおそれがあるため公表しない</t>
  </si>
  <si>
    <t>-</t>
  </si>
  <si>
    <t>セキュリティゲート等の機器更改に係る賃貸借　一式（賃貸借期間：令和4年4月1日から令和8年3月31日まで）</t>
    <rPh sb="25" eb="28">
      <t>チンタイシャク</t>
    </rPh>
    <rPh sb="28" eb="30">
      <t>キカン</t>
    </rPh>
    <rPh sb="31" eb="33">
      <t>レイワ</t>
    </rPh>
    <rPh sb="34" eb="35">
      <t>ネン</t>
    </rPh>
    <rPh sb="36" eb="37">
      <t>ガツ</t>
    </rPh>
    <rPh sb="38" eb="39">
      <t>ニチ</t>
    </rPh>
    <rPh sb="41" eb="43">
      <t>レイワ</t>
    </rPh>
    <rPh sb="44" eb="45">
      <t>ネン</t>
    </rPh>
    <rPh sb="46" eb="47">
      <t>ガツ</t>
    </rPh>
    <rPh sb="49" eb="50">
      <t>ニチ</t>
    </rPh>
    <phoneticPr fontId="3"/>
  </si>
  <si>
    <t>支出負担行為担当官
財務省大臣官房会計課長
山根　英一郎
東京都千代田区霞が関３－１－１</t>
    <rPh sb="22" eb="24">
      <t>ヤマネ</t>
    </rPh>
    <rPh sb="25" eb="28">
      <t>エイイチロウ</t>
    </rPh>
    <phoneticPr fontId="3"/>
  </si>
  <si>
    <t>外付け液晶ディスプレイ及び周辺機器19品目の購入（外付け液晶ディスプレイ本体50台ほか19品目）</t>
    <rPh sb="36" eb="38">
      <t>ホンタイ</t>
    </rPh>
    <rPh sb="40" eb="41">
      <t>ダイ</t>
    </rPh>
    <rPh sb="45" eb="47">
      <t>ヒンモク</t>
    </rPh>
    <phoneticPr fontId="3"/>
  </si>
  <si>
    <t>支出負担行為担当官
財務省大臣官房会計課長
山根　英一郎
東京都千代田区霞が関３－１－１</t>
    <rPh sb="22" eb="24">
      <t>ヤマネ</t>
    </rPh>
    <rPh sb="25" eb="26">
      <t>エイ</t>
    </rPh>
    <rPh sb="26" eb="28">
      <t>イチロウ</t>
    </rPh>
    <phoneticPr fontId="2"/>
  </si>
  <si>
    <t>日本電気株式会社
東京都港区芝５－７－１</t>
  </si>
  <si>
    <t>入庁者受付管理システムの機器更改等業務　一式（賃貸借期間：令和4年4月1日から令和8年3月31日まで）</t>
  </si>
  <si>
    <t>ノートパソコンの購入及び設計構築（インターネット端末20台ほか10品目）</t>
    <rPh sb="24" eb="26">
      <t>タンマツ</t>
    </rPh>
    <rPh sb="28" eb="29">
      <t>ダイ</t>
    </rPh>
    <rPh sb="33" eb="35">
      <t>ヒンモク</t>
    </rPh>
    <phoneticPr fontId="3"/>
  </si>
  <si>
    <t>財務省行政情報化LANシステムに係るペネトレーションテスト業務</t>
  </si>
  <si>
    <t>株式会社ＮＴＴデータ・アイ
東京都新宿区揚場町１－１８</t>
    <phoneticPr fontId="2"/>
  </si>
  <si>
    <t>株式会社ＮＴＴデータ・アイ
東京都新宿区揚場町１－１８</t>
    <rPh sb="0" eb="4">
      <t>カブシキガイシャ</t>
    </rPh>
    <phoneticPr fontId="3"/>
  </si>
  <si>
    <t>東芝デジタルエンジニアリング株式会社
神奈川県川崎市川崎区日進町１－５３</t>
    <phoneticPr fontId="2"/>
  </si>
  <si>
    <t>日本ディクス株式会社
東京都港区芝５－３３－１</t>
    <phoneticPr fontId="2"/>
  </si>
  <si>
    <t>株式会社ケイテック
神奈川県横浜市戸塚区川上町９０－６</t>
    <phoneticPr fontId="2"/>
  </si>
  <si>
    <t>-</t>
    <phoneticPr fontId="2"/>
  </si>
  <si>
    <t>令和３年度知的財産委託研修（上級コース） 
（10名）</t>
  </si>
  <si>
    <t xml:space="preserve">ＴＳＰコンサルティング株式会社 
東京都豊島区東池袋１－３６－３ </t>
  </si>
  <si>
    <t>総価契約分
1,443,200円
単価契約分
＠2,200円</t>
    <rPh sb="0" eb="1">
      <t>ソウ</t>
    </rPh>
    <rPh sb="1" eb="2">
      <t>アタイ</t>
    </rPh>
    <rPh sb="2" eb="4">
      <t>ケイヤク</t>
    </rPh>
    <rPh sb="4" eb="5">
      <t>ブン</t>
    </rPh>
    <rPh sb="15" eb="16">
      <t>エン</t>
    </rPh>
    <rPh sb="17" eb="19">
      <t>タンカ</t>
    </rPh>
    <rPh sb="19" eb="21">
      <t>ケイヤク</t>
    </rPh>
    <rPh sb="21" eb="22">
      <t>ブン</t>
    </rPh>
    <rPh sb="29" eb="30">
      <t>エン</t>
    </rPh>
    <phoneticPr fontId="2"/>
  </si>
  <si>
    <t>広報資料の改善を目的とした調査　一式</t>
  </si>
  <si>
    <t>株式会社サーベイリサーチセンター
東京都荒川区西日暮里２－４０－１０</t>
  </si>
  <si>
    <t>予算編成支援システムに係る監査業務　一式</t>
  </si>
  <si>
    <t>株式会社ケイテック
神奈川県横浜市戸塚区川上町９０－６</t>
  </si>
  <si>
    <t>インタビュー記事の作成及び掲載　一式</t>
  </si>
  <si>
    <t>株式会社電通ＰＲコンサルティング
東京都港区東新橋１－５－２</t>
  </si>
  <si>
    <t>　新たな広報ターゲットである20～30代の社会人層は、ニュースの情報源としてニュースメディアの利用率が高いことから、経済分野等に関心の高い同世代の社会人層が多く利用しており、かつ、利用者の興味・関心を熟知した編集者が記事作成を行っている、ニュースメディア「AMP」（株式会社電通PRコンサルティングが運用）の利用が望ましい。また、同社は同じく20～30代の社会人層が多く利用する他のニュースメディア「NewsPicks」への転載も可能なサービスを展開しており、財政政策等について幅広く訴求することが期待できる。左記サービスを利用するに当たっては、当該業務を請け負うことができる者は「AMP」を運用する同社以外存在せず、会計法第29条の3第4項に該当する。（根拠区分：ハ）</t>
    <phoneticPr fontId="2"/>
  </si>
  <si>
    <t>1,760,000円</t>
  </si>
  <si>
    <t>単価契約
予定調達総額
1,465,200円</t>
    <rPh sb="0" eb="2">
      <t>タンカ</t>
    </rPh>
    <rPh sb="2" eb="4">
      <t>ケイヤク</t>
    </rPh>
    <rPh sb="5" eb="7">
      <t>ヨテイ</t>
    </rPh>
    <rPh sb="7" eb="9">
      <t>チョウタツ</t>
    </rPh>
    <rPh sb="9" eb="11">
      <t>ソウガク</t>
    </rPh>
    <rPh sb="21" eb="22">
      <t>エン</t>
    </rPh>
    <phoneticPr fontId="2"/>
  </si>
  <si>
    <t>データサイエンス研修に係る運営委託（20名）</t>
  </si>
  <si>
    <t>Nishika株式会社
東京都港区芝浦３－７－８－２０２</t>
  </si>
  <si>
    <t>総価契約分
608,201円
単価契約分
＠2,915円ほか</t>
  </si>
  <si>
    <t>単価契約
予定調達総額
666,501円</t>
    <rPh sb="0" eb="2">
      <t>タンカ</t>
    </rPh>
    <rPh sb="2" eb="4">
      <t>ケイヤク</t>
    </rPh>
    <rPh sb="5" eb="7">
      <t>ヨテイ</t>
    </rPh>
    <rPh sb="7" eb="9">
      <t>チョウタツ</t>
    </rPh>
    <rPh sb="9" eb="11">
      <t>ソウガク</t>
    </rPh>
    <rPh sb="19" eb="20">
      <t>エン</t>
    </rPh>
    <phoneticPr fontId="2"/>
  </si>
  <si>
    <t>三田共用会議所共用部電灯設備整備
令和4年1月6日～令和4年3月30日</t>
    <rPh sb="0" eb="7">
      <t>ミタキョウヨウカイギショ</t>
    </rPh>
    <rPh sb="7" eb="10">
      <t>キョウヨウブ</t>
    </rPh>
    <rPh sb="10" eb="16">
      <t>デントウセツビセイビ</t>
    </rPh>
    <rPh sb="17" eb="19">
      <t>レイワ</t>
    </rPh>
    <rPh sb="20" eb="21">
      <t>ネン</t>
    </rPh>
    <rPh sb="22" eb="23">
      <t>ガツ</t>
    </rPh>
    <rPh sb="24" eb="25">
      <t>カ</t>
    </rPh>
    <rPh sb="26" eb="27">
      <t>レイ</t>
    </rPh>
    <rPh sb="27" eb="28">
      <t>カズ</t>
    </rPh>
    <rPh sb="29" eb="30">
      <t>ネン</t>
    </rPh>
    <rPh sb="31" eb="32">
      <t>ガツ</t>
    </rPh>
    <rPh sb="34" eb="35">
      <t>ニチ</t>
    </rPh>
    <phoneticPr fontId="2"/>
  </si>
  <si>
    <t>支出負担行為担当官
財務省大臣官房会計課長
山根　英一郎　
東京都千代田区霞が関３－１－１</t>
  </si>
  <si>
    <t>宝電設工業株式会社
東京都文京区千石４－１６－２</t>
    <rPh sb="0" eb="9">
      <t>タカラデンセツコウギョウカブシキガイシャ</t>
    </rPh>
    <rPh sb="10" eb="13">
      <t>トウキョウト</t>
    </rPh>
    <rPh sb="13" eb="16">
      <t>ブンキョウク</t>
    </rPh>
    <rPh sb="16" eb="18">
      <t>センゴク</t>
    </rPh>
    <phoneticPr fontId="3"/>
  </si>
  <si>
    <t>一般競争入札</t>
    <phoneticPr fontId="2"/>
  </si>
  <si>
    <t>中央合同庁舎第４号館直流電源装置修繕工事
令和4年1月13日～令和4年3月30日</t>
    <rPh sb="0" eb="7">
      <t>チュウオウゴウドウチョウシャダイ</t>
    </rPh>
    <rPh sb="8" eb="10">
      <t>ゴウカン</t>
    </rPh>
    <rPh sb="10" eb="20">
      <t>チョクリュウデンゲンソウチシュウゼンコウジ</t>
    </rPh>
    <rPh sb="21" eb="23">
      <t>レイワ</t>
    </rPh>
    <rPh sb="24" eb="25">
      <t>ネン</t>
    </rPh>
    <rPh sb="26" eb="27">
      <t>ガツ</t>
    </rPh>
    <rPh sb="29" eb="30">
      <t>カ</t>
    </rPh>
    <rPh sb="31" eb="32">
      <t>レイ</t>
    </rPh>
    <rPh sb="32" eb="33">
      <t>カズ</t>
    </rPh>
    <rPh sb="34" eb="35">
      <t>ネン</t>
    </rPh>
    <rPh sb="36" eb="37">
      <t>ガツ</t>
    </rPh>
    <rPh sb="39" eb="40">
      <t>ニチ</t>
    </rPh>
    <phoneticPr fontId="2"/>
  </si>
  <si>
    <t>エナジーシステムサービスジャパン株式会社
東京都大田区平和島６－１－１</t>
    <rPh sb="16" eb="20">
      <t>カブシキガイシャ</t>
    </rPh>
    <rPh sb="21" eb="24">
      <t>トウキョウト</t>
    </rPh>
    <rPh sb="24" eb="27">
      <t>オオタク</t>
    </rPh>
    <rPh sb="27" eb="30">
      <t>ヘイワジマ</t>
    </rPh>
    <phoneticPr fontId="3"/>
  </si>
  <si>
    <t>什器の購入等（三田共用会議所）（ソファ3脚ほか3品目）</t>
    <phoneticPr fontId="2"/>
  </si>
  <si>
    <t>支出負担行為担当官
財務省大臣官房会計課長
山根　英一郎
東京都千代田区霞が関３－１－１</t>
    <phoneticPr fontId="2"/>
  </si>
  <si>
    <t>株式会社第一文眞堂
東京都港区芝大門１－３－１６</t>
    <rPh sb="0" eb="4">
      <t>カブシキカイシャ</t>
    </rPh>
    <rPh sb="4" eb="6">
      <t>ダイイチ</t>
    </rPh>
    <rPh sb="6" eb="7">
      <t>ブン</t>
    </rPh>
    <rPh sb="7" eb="8">
      <t>シン</t>
    </rPh>
    <rPh sb="8" eb="9">
      <t>ドウ</t>
    </rPh>
    <rPh sb="10" eb="13">
      <t>トウキョウト</t>
    </rPh>
    <rPh sb="13" eb="15">
      <t>ミナトク</t>
    </rPh>
    <rPh sb="15" eb="18">
      <t>シバダイモン</t>
    </rPh>
    <phoneticPr fontId="2"/>
  </si>
  <si>
    <t>5010401017488</t>
  </si>
  <si>
    <t>同種の他の契約の予定価格を類推されるおそれがあるため公表しない</t>
    <phoneticPr fontId="2"/>
  </si>
  <si>
    <t>書庫の耐震固定業務等（ガラス飛散防止フィルム 1式ほか11品目）</t>
    <rPh sb="0" eb="2">
      <t>ショコ</t>
    </rPh>
    <rPh sb="3" eb="10">
      <t>タイシンコテイギョウムトウ</t>
    </rPh>
    <rPh sb="14" eb="16">
      <t>ヒサン</t>
    </rPh>
    <rPh sb="16" eb="18">
      <t>ボウシ</t>
    </rPh>
    <rPh sb="24" eb="25">
      <t>シキ</t>
    </rPh>
    <rPh sb="29" eb="31">
      <t>ヒンモク</t>
    </rPh>
    <phoneticPr fontId="2"/>
  </si>
  <si>
    <t>什器の購入等（財務省本庁舎ほか2か所）（4人掛けベンチ6脚ほか20品目）</t>
    <rPh sb="0" eb="2">
      <t>ジュウキ</t>
    </rPh>
    <rPh sb="3" eb="5">
      <t>コウニュウ</t>
    </rPh>
    <rPh sb="5" eb="6">
      <t>トウ</t>
    </rPh>
    <rPh sb="7" eb="10">
      <t>ザイムショウ</t>
    </rPh>
    <rPh sb="10" eb="13">
      <t>ホンチョウシャ</t>
    </rPh>
    <rPh sb="17" eb="18">
      <t>ショ</t>
    </rPh>
    <rPh sb="21" eb="23">
      <t>ニンカケ</t>
    </rPh>
    <rPh sb="28" eb="29">
      <t>キャク</t>
    </rPh>
    <rPh sb="33" eb="35">
      <t>ヒンモク</t>
    </rPh>
    <phoneticPr fontId="2"/>
  </si>
  <si>
    <t>かき上げ式洗浄機及びガスブースターユニットの購入等（かき上げ式洗浄機1台ほか1品目）</t>
    <rPh sb="2" eb="3">
      <t>ア</t>
    </rPh>
    <rPh sb="4" eb="5">
      <t>シキ</t>
    </rPh>
    <rPh sb="5" eb="8">
      <t>センジョウキ</t>
    </rPh>
    <rPh sb="8" eb="9">
      <t>オヨ</t>
    </rPh>
    <rPh sb="22" eb="25">
      <t>コウニュウトウ</t>
    </rPh>
    <rPh sb="28" eb="29">
      <t>ア</t>
    </rPh>
    <rPh sb="30" eb="31">
      <t>シキ</t>
    </rPh>
    <rPh sb="31" eb="33">
      <t>センジョウ</t>
    </rPh>
    <rPh sb="33" eb="34">
      <t>キ</t>
    </rPh>
    <rPh sb="35" eb="36">
      <t>ダイ</t>
    </rPh>
    <rPh sb="39" eb="41">
      <t>ヒンモク</t>
    </rPh>
    <phoneticPr fontId="2"/>
  </si>
  <si>
    <t>日本調理機株式会社
東京都大田区東六郷３－１５－８</t>
    <rPh sb="0" eb="2">
      <t>ニホン</t>
    </rPh>
    <rPh sb="2" eb="4">
      <t>チョウリ</t>
    </rPh>
    <rPh sb="4" eb="5">
      <t>キ</t>
    </rPh>
    <rPh sb="5" eb="9">
      <t>カブシキガイシャ</t>
    </rPh>
    <rPh sb="10" eb="13">
      <t>トウキョウト</t>
    </rPh>
    <rPh sb="13" eb="15">
      <t>オオタ</t>
    </rPh>
    <rPh sb="15" eb="16">
      <t>ク</t>
    </rPh>
    <rPh sb="16" eb="17">
      <t>ヒガシ</t>
    </rPh>
    <rPh sb="17" eb="19">
      <t>ロクゴウ</t>
    </rPh>
    <phoneticPr fontId="2"/>
  </si>
  <si>
    <t>携帯情報端末の購入及び通信契約(16セット)</t>
    <rPh sb="0" eb="6">
      <t>ケイタイジョウホウタンマツ</t>
    </rPh>
    <rPh sb="7" eb="9">
      <t>コウニュウ</t>
    </rPh>
    <rPh sb="9" eb="10">
      <t>オヨ</t>
    </rPh>
    <rPh sb="11" eb="15">
      <t>ツウシンケイヤク</t>
    </rPh>
    <phoneticPr fontId="2"/>
  </si>
  <si>
    <t>KDDI株式会社
東京都千代田区大手町１－８－１</t>
    <rPh sb="9" eb="12">
      <t>トウキョウト</t>
    </rPh>
    <rPh sb="12" eb="16">
      <t>チヨダク</t>
    </rPh>
    <rPh sb="16" eb="19">
      <t>オオテマチ</t>
    </rPh>
    <phoneticPr fontId="2"/>
  </si>
  <si>
    <t>図書「政官要覧（令和4年春号）」ほかの購入（政官要覧540冊ほか13品目）</t>
    <rPh sb="0" eb="2">
      <t>トショ</t>
    </rPh>
    <rPh sb="3" eb="4">
      <t>セイ</t>
    </rPh>
    <rPh sb="4" eb="5">
      <t>カン</t>
    </rPh>
    <rPh sb="5" eb="7">
      <t>ヨウラン</t>
    </rPh>
    <rPh sb="8" eb="10">
      <t>レイワ</t>
    </rPh>
    <rPh sb="11" eb="12">
      <t>ネン</t>
    </rPh>
    <rPh sb="12" eb="14">
      <t>ハルゴウ</t>
    </rPh>
    <rPh sb="19" eb="21">
      <t>コウニュウ</t>
    </rPh>
    <rPh sb="22" eb="23">
      <t>セイ</t>
    </rPh>
    <rPh sb="23" eb="24">
      <t>カン</t>
    </rPh>
    <rPh sb="24" eb="26">
      <t>ヨウラン</t>
    </rPh>
    <rPh sb="29" eb="30">
      <t>サツ</t>
    </rPh>
    <rPh sb="34" eb="36">
      <t>ヒンモク</t>
    </rPh>
    <phoneticPr fontId="2"/>
  </si>
  <si>
    <t>支出負担行為担当官
財務省大臣官房会計課長
山根　英一郎
東京都千代田区霞が関３－１－１
ほか1官署</t>
    <phoneticPr fontId="2"/>
  </si>
  <si>
    <t>株式会社ドリーム・ブレイン
東京都港区麻布台１－１１－１０</t>
    <rPh sb="0" eb="4">
      <t>カブシキガイシャ</t>
    </rPh>
    <rPh sb="14" eb="17">
      <t>トウキョウト</t>
    </rPh>
    <rPh sb="17" eb="19">
      <t>ミナトク</t>
    </rPh>
    <rPh sb="19" eb="21">
      <t>アサブ</t>
    </rPh>
    <rPh sb="21" eb="22">
      <t>ダイ</t>
    </rPh>
    <phoneticPr fontId="2"/>
  </si>
  <si>
    <t>＠3,396円ほか</t>
    <phoneticPr fontId="2"/>
  </si>
  <si>
    <t>「財務省財務局職員採用パンフレット（総合職・財務専門官）」の印刷製本（財務専門官15,500部ほか1品目）</t>
    <rPh sb="35" eb="40">
      <t>ザイムセンモンカン</t>
    </rPh>
    <rPh sb="46" eb="47">
      <t>ブ</t>
    </rPh>
    <rPh sb="50" eb="52">
      <t>ヒンモク</t>
    </rPh>
    <phoneticPr fontId="2"/>
  </si>
  <si>
    <t>敷島印刷株式会社
熊本県宇城市松橋町豊崎１９５９</t>
    <rPh sb="0" eb="2">
      <t>シキシマ</t>
    </rPh>
    <rPh sb="2" eb="4">
      <t>インサツ</t>
    </rPh>
    <rPh sb="4" eb="8">
      <t>カブシキガイシャ</t>
    </rPh>
    <rPh sb="9" eb="11">
      <t>クマモト</t>
    </rPh>
    <rPh sb="11" eb="12">
      <t>ケン</t>
    </rPh>
    <rPh sb="12" eb="14">
      <t>ウキ</t>
    </rPh>
    <rPh sb="14" eb="15">
      <t>シ</t>
    </rPh>
    <rPh sb="15" eb="17">
      <t>マツバセ</t>
    </rPh>
    <rPh sb="17" eb="18">
      <t>マチ</t>
    </rPh>
    <rPh sb="18" eb="20">
      <t>トヨサキ</t>
    </rPh>
    <phoneticPr fontId="2"/>
  </si>
  <si>
    <t>5330001002222</t>
    <phoneticPr fontId="2"/>
  </si>
  <si>
    <t>図書「財政会計六法（令和4年版）」ほかの購入（財政会計六法(令和4年版)130冊ほか23品目）</t>
    <rPh sb="23" eb="29">
      <t>ザイセイカイケイロッポウ</t>
    </rPh>
    <rPh sb="30" eb="32">
      <t>レイワ</t>
    </rPh>
    <rPh sb="33" eb="35">
      <t>ネンバン</t>
    </rPh>
    <rPh sb="39" eb="40">
      <t>サツ</t>
    </rPh>
    <rPh sb="44" eb="46">
      <t>ヒンモク</t>
    </rPh>
    <phoneticPr fontId="2"/>
  </si>
  <si>
    <t>7010401071418</t>
    <phoneticPr fontId="2"/>
  </si>
  <si>
    <t>＠5,597円ほか</t>
    <phoneticPr fontId="2"/>
  </si>
  <si>
    <t>所得税法等の一部を改正する法律案（穴なし）の印刷製本（190部）</t>
    <rPh sb="0" eb="4">
      <t>ショトクゼイホウ</t>
    </rPh>
    <rPh sb="4" eb="5">
      <t>トウ</t>
    </rPh>
    <rPh sb="6" eb="8">
      <t>イチブ</t>
    </rPh>
    <rPh sb="9" eb="11">
      <t>カイセイ</t>
    </rPh>
    <rPh sb="13" eb="16">
      <t>ホウリツアン</t>
    </rPh>
    <rPh sb="17" eb="18">
      <t>アナ</t>
    </rPh>
    <rPh sb="22" eb="26">
      <t>インサツセイホン</t>
    </rPh>
    <rPh sb="30" eb="31">
      <t>ブ</t>
    </rPh>
    <phoneticPr fontId="2"/>
  </si>
  <si>
    <t>独立行政法人国立印刷局
東京都港区虎ノ門２－２－５</t>
    <phoneticPr fontId="2"/>
  </si>
  <si>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phoneticPr fontId="2"/>
  </si>
  <si>
    <t>＠40.87円</t>
    <rPh sb="6" eb="7">
      <t>エン</t>
    </rPh>
    <phoneticPr fontId="2"/>
  </si>
  <si>
    <t>所得税法等の一部を改正する法律案（穴あき）の印刷製本（650部）</t>
    <rPh sb="0" eb="4">
      <t>ショトクゼイホウ</t>
    </rPh>
    <rPh sb="4" eb="5">
      <t>トウ</t>
    </rPh>
    <rPh sb="6" eb="8">
      <t>イチブ</t>
    </rPh>
    <rPh sb="9" eb="11">
      <t>カイセイ</t>
    </rPh>
    <rPh sb="13" eb="16">
      <t>ホウリツアン</t>
    </rPh>
    <rPh sb="17" eb="18">
      <t>アナ</t>
    </rPh>
    <rPh sb="22" eb="26">
      <t>インサツセイホン</t>
    </rPh>
    <rPh sb="30" eb="31">
      <t>ブ</t>
    </rPh>
    <phoneticPr fontId="2"/>
  </si>
  <si>
    <t>＠21.00円</t>
    <rPh sb="6" eb="7">
      <t>エン</t>
    </rPh>
    <phoneticPr fontId="2"/>
  </si>
  <si>
    <t>一般的な参加要件以外は指定していない（競争参加資格等）</t>
    <rPh sb="0" eb="3">
      <t>イッパンテキ</t>
    </rPh>
    <rPh sb="4" eb="6">
      <t>サンカ</t>
    </rPh>
    <rPh sb="6" eb="8">
      <t>ヨウケン</t>
    </rPh>
    <rPh sb="8" eb="10">
      <t>イガイ</t>
    </rPh>
    <rPh sb="11" eb="13">
      <t>シテイ</t>
    </rPh>
    <rPh sb="19" eb="21">
      <t>キョウソウ</t>
    </rPh>
    <rPh sb="21" eb="23">
      <t>サンカ</t>
    </rPh>
    <rPh sb="23" eb="25">
      <t>シカク</t>
    </rPh>
    <rPh sb="25" eb="26">
      <t>トウ</t>
    </rPh>
    <phoneticPr fontId="2"/>
  </si>
  <si>
    <t>（部局名：大臣官房会計課）</t>
    <rPh sb="1" eb="3">
      <t>ブキョク</t>
    </rPh>
    <rPh sb="3" eb="4">
      <t>メイ</t>
    </rPh>
    <rPh sb="5" eb="7">
      <t>ダイジン</t>
    </rPh>
    <rPh sb="7" eb="9">
      <t>カンボウ</t>
    </rPh>
    <rPh sb="9" eb="12">
      <t>カイケイカ</t>
    </rPh>
    <phoneticPr fontId="2"/>
  </si>
  <si>
    <t>・公的な資格や認証等の取得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応札者は、ISMS(Information Security Management System)又はこれに類する情報セキュリティ管理体系を確立していることを明確にし、情報セキュリティに係る以下のいずれかの条件を満たすこと。
(ア) 情報セキュリティ実施基準である「JIS Q 27001」、「ISO/IEC27001」又は「ISMS」
の認証を有していること。
(イ) 一般財団法人日本情報経済社会推進協会のプライバシーマーク制度の認定を受けているか、又は同等の個人情報保護のマネジメントシステムを確立していること。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・受注実績
受注者は、財務省と同等規模以上の国の府省における施設において、過去５年以内に入退館管理システムに係るシステム構築の受注実績を２件以上有していること。
また、維持管理・保守案件の実績を同じく有していること。</t>
    <phoneticPr fontId="2"/>
  </si>
  <si>
    <t>① 構築業務の実施予定組織・部門が、一般財団法人日本情報経済社会推進協会による情報セキュリティマネジメントシステムISMS（InformationSecurity Management System）適合性評価制度の認証（ISO/IEC 27001、ISO/IEC 27002 等）を受けている、又はこれと同等の情報セキュリティ管理システムを確立していることを明確にすること。
② 構築業務の実施予定組織・部門が、品質マネジメントシステムの規格であるISO 9001（登録活動範囲が情報処理に関するものであること。）の認定を受けている、又はこれと同等の品質管理手順及び体制が明確化された品質マネジメントシステムを確立していることを明確にすること。</t>
    <phoneticPr fontId="2"/>
  </si>
  <si>
    <t>講師について
①　講師は、知的財産法を専門とする大学教授若しくは准教授、知的財産侵害訴訟を担当する弁護士若しくは弁理士又は民間企業において知的財産事務に従事している者とする。
②　講師は、知的財産に関する研修の講師歴３年以上あり、当研修の内容に関して過去に同程度の講義を行った経歴のある者とする。</t>
    <rPh sb="0" eb="2">
      <t>コウシ</t>
    </rPh>
    <rPh sb="9" eb="11">
      <t>コウシ</t>
    </rPh>
    <rPh sb="13" eb="18">
      <t>チテキザイサンホウ</t>
    </rPh>
    <rPh sb="19" eb="21">
      <t>センモン</t>
    </rPh>
    <rPh sb="24" eb="26">
      <t>ダイガク</t>
    </rPh>
    <rPh sb="26" eb="28">
      <t>キョウジュ</t>
    </rPh>
    <rPh sb="28" eb="29">
      <t>モ</t>
    </rPh>
    <rPh sb="32" eb="35">
      <t>ジュンキョウジュ</t>
    </rPh>
    <rPh sb="36" eb="40">
      <t>チテキザイサン</t>
    </rPh>
    <rPh sb="40" eb="42">
      <t>シンガイ</t>
    </rPh>
    <rPh sb="42" eb="44">
      <t>ソショウ</t>
    </rPh>
    <rPh sb="45" eb="47">
      <t>タントウ</t>
    </rPh>
    <rPh sb="49" eb="52">
      <t>ベンゴシ</t>
    </rPh>
    <rPh sb="52" eb="53">
      <t>モ</t>
    </rPh>
    <rPh sb="56" eb="59">
      <t>ベンリシ</t>
    </rPh>
    <rPh sb="59" eb="60">
      <t>マタ</t>
    </rPh>
    <rPh sb="61" eb="63">
      <t>ミンカン</t>
    </rPh>
    <rPh sb="63" eb="65">
      <t>キギョウ</t>
    </rPh>
    <rPh sb="69" eb="71">
      <t>チテキ</t>
    </rPh>
    <rPh sb="71" eb="73">
      <t>ザイサン</t>
    </rPh>
    <rPh sb="73" eb="75">
      <t>ジム</t>
    </rPh>
    <rPh sb="76" eb="78">
      <t>ジュウジ</t>
    </rPh>
    <rPh sb="82" eb="83">
      <t>シャ</t>
    </rPh>
    <rPh sb="90" eb="92">
      <t>コウシ</t>
    </rPh>
    <rPh sb="94" eb="98">
      <t>チテキザイサン</t>
    </rPh>
    <rPh sb="99" eb="100">
      <t>カン</t>
    </rPh>
    <rPh sb="102" eb="104">
      <t>ケンシュウ</t>
    </rPh>
    <rPh sb="105" eb="108">
      <t>コウシレキ</t>
    </rPh>
    <rPh sb="109" eb="112">
      <t>ネンイジョウ</t>
    </rPh>
    <rPh sb="115" eb="118">
      <t>トウケンシュウ</t>
    </rPh>
    <rPh sb="119" eb="121">
      <t>ナイヨウ</t>
    </rPh>
    <rPh sb="122" eb="123">
      <t>カン</t>
    </rPh>
    <rPh sb="125" eb="127">
      <t>カコ</t>
    </rPh>
    <rPh sb="128" eb="131">
      <t>ドウテイド</t>
    </rPh>
    <rPh sb="132" eb="134">
      <t>コウギ</t>
    </rPh>
    <rPh sb="135" eb="136">
      <t>オコナ</t>
    </rPh>
    <rPh sb="138" eb="140">
      <t>ケイレキ</t>
    </rPh>
    <rPh sb="143" eb="144">
      <t>シャ</t>
    </rPh>
    <phoneticPr fontId="2"/>
  </si>
  <si>
    <t>作業要員に求める資格等の要件
・ 実施責任者は本件システムと同等規模のシステムのシステム監査、情報セキュリティ監査を責任者として実施した経験があること。
・ 従事者は、次に掲げる条件を全て満たすこと。
①情報システムのシステム監査の経験を5 年以上有する者であること。
②以下の資格のうち、いずれかの資格を有すること。
・情報処理システム監査技術者又は公認システム監査人
・情報セキュリティアドミニストレーター
・ISMS 主任審査員又はISMS 審査員
・公認情報システム監査人(CISA)</t>
    <phoneticPr fontId="2"/>
  </si>
  <si>
    <t xml:space="preserve"> 受託者の能力要件
（１）一般社団法人日本マーケティングリサーチ協会（JMRA）の会員であること。
（２）ISO/IEC27001（ISMS）、JIS Q 27001又はそれと同等の認証基準により業務を行っていること。
（３）一般財団法人日本情報経済社会推進協会又は同協会が指定する機関よりプライバシーマークの付与を受けている事業者であること。
（４）過去３年間以内に、本業務と同様の調査を、政府関係機関（官公庁、独立行政法人、特殊法人等）の依頼の下で行った実績を有していること。</t>
    <phoneticPr fontId="2"/>
  </si>
  <si>
    <t>・ 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応札者は、ISMS(Information Security Management System)又はこれに類する情報セキュリティ管理体系を確立していることを明確にし、情報セキュリティに係る以下のいずれかの条件を満たすこと。
(ア) 情報セキュリティ実施基準である「JIS Q 27001」、「ISO/IEC27001」又は「ISMS」
の認証を有していること。
(イ) 一般財団法人日本情報経済社会推進協会のプライバシーマーク制度の認定を受けているか、又は同等の個人情報保護のマネジメントシステムを確立していること。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 受注実績受注者は、財務省と同等規模以上の国の府省における施設において、過去5 年以内
にセキュリティゲートの導入実績または部品交換の受注実績を2 件以上有していること。
また、財務省と同等規模以上の国の府省における施設において導入したセキュリティゲートまたはセキュリティゲートの交換した部品について、5 年以上の稼働実績を有すること。</t>
    <phoneticPr fontId="2"/>
  </si>
  <si>
    <t>単価契約
予定調達総額
4,748,436円
分担契約
分担予定額
4,208,472円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</si>
  <si>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7,008,144円</t>
    <phoneticPr fontId="2"/>
  </si>
  <si>
    <t>単価契約
予定調達総額
1,576,355円</t>
    <phoneticPr fontId="2"/>
  </si>
  <si>
    <t>単価契約
予定調達総額
2,798,250円</t>
    <phoneticPr fontId="2"/>
  </si>
  <si>
    <t>2,669,440円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</si>
</sst>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quot;円&quot;;[Red]\-#,##0&quot;円&quot;"/>
    <numFmt numFmtId="178" formatCode="0.0%"/>
    <numFmt numFmtId="179" formatCode="#,##0_ "/>
    <numFmt numFmtId="180" formatCode="#,##0&quot;円&quot;"/>
    <numFmt numFmtId="181" formatCode="#,##0_ &quot;円&quot;"/>
    <numFmt numFmtId="182" formatCode="0_);[Red]\(0\)"/>
    <numFmt numFmtId="183" formatCode="#,##0&quot;円&quot;_);[Red]\(&quot;¥&quot;#,##0\)"/>
    <numFmt numFmtId="184" formatCode="0_ "/>
    <numFmt numFmtId="185" formatCode="0E+00"/>
  </numFmts>
  <fonts count="1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Ｐゴシック"/>
      <family val="3"/>
      <charset val="128"/>
    </font>
    <font>
      <sz val="12"/>
      <name val="ＭＳ 明朝"/>
      <family val="1"/>
      <charset val="128"/>
    </font>
    <font>
      <sz val="12"/>
      <color indexed="8"/>
      <name val="ＭＳ 明朝"/>
      <family val="1"/>
      <charset val="128"/>
    </font>
    <font>
      <sz val="12"/>
      <name val="ＭＳ Ｐゴシック"/>
      <family val="3"/>
      <charset val="128"/>
    </font>
    <font>
      <sz val="14"/>
      <name val="ＭＳ 明朝"/>
      <family val="1"/>
      <charset val="128"/>
    </font>
    <font>
      <sz val="11"/>
      <color indexed="8"/>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3">
    <xf numFmtId="0" fontId="0" fillId="0" borderId="0" xfId="0">
      <alignment vertical="center"/>
    </xf>
    <xf numFmtId="0" fontId="4" fillId="0" borderId="0" xfId="0" applyFont="1">
      <alignment vertical="center"/>
    </xf>
    <xf numFmtId="0" fontId="5" fillId="0" borderId="1" xfId="5" applyFont="1" applyFill="1" applyBorder="1" applyAlignment="1">
      <alignment vertical="center" wrapText="1"/>
    </xf>
    <xf numFmtId="58" fontId="5" fillId="0" borderId="1" xfId="5" applyNumberFormat="1" applyFont="1" applyFill="1" applyBorder="1" applyAlignment="1">
      <alignment horizontal="left" vertical="center" wrapText="1"/>
    </xf>
    <xf numFmtId="0" fontId="5" fillId="0" borderId="1" xfId="5" applyFont="1" applyFill="1" applyBorder="1" applyAlignment="1">
      <alignment horizontal="center" vertical="center" wrapText="1"/>
    </xf>
    <xf numFmtId="0" fontId="5" fillId="0" borderId="0" xfId="5" applyFont="1" applyFill="1" applyAlignment="1">
      <alignment vertical="center" wrapText="1"/>
    </xf>
    <xf numFmtId="0" fontId="4" fillId="0" borderId="0" xfId="0" applyFont="1" applyAlignment="1">
      <alignment horizontal="center" vertical="center"/>
    </xf>
    <xf numFmtId="0" fontId="6" fillId="0" borderId="0" xfId="0" applyFont="1">
      <alignment vertical="center"/>
    </xf>
    <xf numFmtId="0" fontId="5" fillId="0" borderId="2" xfId="5" applyFont="1" applyFill="1" applyBorder="1" applyAlignment="1">
      <alignment vertical="center" wrapText="1"/>
    </xf>
    <xf numFmtId="58" fontId="5" fillId="0" borderId="2" xfId="5" applyNumberFormat="1" applyFont="1" applyFill="1" applyBorder="1" applyAlignment="1">
      <alignment horizontal="left" vertical="center" wrapText="1"/>
    </xf>
    <xf numFmtId="0" fontId="5" fillId="0" borderId="0" xfId="5" applyFont="1" applyFill="1" applyBorder="1" applyAlignment="1">
      <alignment vertical="center" wrapText="1"/>
    </xf>
    <xf numFmtId="0" fontId="8" fillId="0" borderId="1" xfId="6" applyFont="1" applyFill="1" applyBorder="1" applyAlignment="1">
      <alignment vertical="center" wrapText="1"/>
    </xf>
    <xf numFmtId="0" fontId="9" fillId="0" borderId="1" xfId="7" applyFont="1" applyFill="1" applyBorder="1" applyAlignment="1">
      <alignment vertical="center" wrapText="1"/>
    </xf>
    <xf numFmtId="176" fontId="9" fillId="0" borderId="1" xfId="7" applyNumberFormat="1"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shrinkToFit="1"/>
    </xf>
    <xf numFmtId="178" fontId="9" fillId="0" borderId="1" xfId="1" applyNumberFormat="1" applyFont="1" applyFill="1" applyBorder="1" applyAlignment="1">
      <alignment horizontal="center" vertical="center" wrapText="1"/>
    </xf>
    <xf numFmtId="182" fontId="8" fillId="0" borderId="1" xfId="5" applyNumberFormat="1" applyFont="1" applyFill="1" applyBorder="1" applyAlignment="1">
      <alignment horizontal="center" vertical="center" wrapText="1"/>
    </xf>
    <xf numFmtId="0" fontId="8" fillId="0" borderId="1" xfId="5" applyFont="1" applyFill="1" applyBorder="1" applyAlignment="1">
      <alignment vertical="center" wrapText="1"/>
    </xf>
    <xf numFmtId="0" fontId="8" fillId="0" borderId="0" xfId="5" applyFont="1" applyFill="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lignment vertical="center"/>
    </xf>
    <xf numFmtId="182" fontId="9" fillId="0" borderId="1" xfId="7" applyNumberFormat="1" applyFont="1" applyFill="1" applyBorder="1" applyAlignment="1">
      <alignment horizontal="center" vertical="center" wrapText="1"/>
    </xf>
    <xf numFmtId="183" fontId="8" fillId="0" borderId="1" xfId="5" applyNumberFormat="1" applyFont="1" applyFill="1" applyBorder="1" applyAlignment="1">
      <alignment horizontal="center" vertical="center" wrapText="1"/>
    </xf>
    <xf numFmtId="178" fontId="8" fillId="0" borderId="1" xfId="5"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5" applyFont="1" applyFill="1" applyBorder="1" applyAlignment="1">
      <alignment horizontal="left" vertical="center" wrapText="1"/>
    </xf>
    <xf numFmtId="58" fontId="8" fillId="0" borderId="1" xfId="5" applyNumberFormat="1" applyFont="1" applyFill="1" applyBorder="1" applyAlignment="1">
      <alignment horizontal="center" vertical="center" wrapText="1"/>
    </xf>
    <xf numFmtId="0" fontId="8" fillId="0" borderId="1" xfId="5" applyFont="1" applyFill="1" applyBorder="1" applyAlignment="1">
      <alignment horizontal="center" vertical="center" wrapText="1"/>
    </xf>
    <xf numFmtId="177" fontId="8" fillId="0" borderId="1" xfId="4" applyNumberFormat="1" applyFont="1" applyFill="1" applyBorder="1" applyAlignment="1">
      <alignment horizontal="center" vertical="center" wrapText="1"/>
    </xf>
    <xf numFmtId="0" fontId="9" fillId="0" borderId="1" xfId="0" applyFont="1" applyBorder="1" applyAlignment="1">
      <alignment horizontal="left" vertical="center" wrapText="1"/>
    </xf>
    <xf numFmtId="176"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180" fontId="9" fillId="0" borderId="1"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178" fontId="9" fillId="0" borderId="1" xfId="1" applyNumberFormat="1" applyFont="1" applyBorder="1" applyAlignment="1">
      <alignment horizontal="center" vertical="center" wrapText="1"/>
    </xf>
    <xf numFmtId="0" fontId="8" fillId="0" borderId="2" xfId="5" applyFont="1" applyFill="1" applyBorder="1" applyAlignment="1">
      <alignment vertical="center" wrapText="1"/>
    </xf>
    <xf numFmtId="0" fontId="8" fillId="0" borderId="0" xfId="5" applyFont="1" applyFill="1" applyBorder="1" applyAlignment="1">
      <alignment vertical="center" wrapText="1"/>
    </xf>
    <xf numFmtId="58" fontId="8" fillId="0" borderId="2" xfId="5" applyNumberFormat="1" applyFont="1" applyFill="1" applyBorder="1" applyAlignment="1">
      <alignment horizontal="left" vertical="center" wrapText="1"/>
    </xf>
    <xf numFmtId="49" fontId="8" fillId="0" borderId="1" xfId="5" applyNumberFormat="1" applyFont="1" applyFill="1" applyBorder="1" applyAlignment="1">
      <alignment horizontal="center" vertical="center" wrapText="1"/>
    </xf>
    <xf numFmtId="182" fontId="8" fillId="0" borderId="1" xfId="6" applyNumberFormat="1" applyFont="1" applyFill="1" applyBorder="1" applyAlignment="1">
      <alignment horizontal="center" vertical="center" wrapText="1"/>
    </xf>
    <xf numFmtId="0" fontId="8" fillId="0" borderId="1" xfId="6" applyFont="1" applyBorder="1" applyAlignment="1">
      <alignment vertical="center" wrapText="1"/>
    </xf>
    <xf numFmtId="176" fontId="9" fillId="0" borderId="1" xfId="7" applyNumberFormat="1" applyFont="1" applyBorder="1" applyAlignment="1">
      <alignment horizontal="center" vertical="center" wrapText="1"/>
    </xf>
    <xf numFmtId="182" fontId="9" fillId="0" borderId="1" xfId="7" applyNumberFormat="1" applyFont="1" applyBorder="1" applyAlignment="1">
      <alignment horizontal="center" vertical="center" wrapText="1"/>
    </xf>
    <xf numFmtId="179" fontId="9" fillId="0" borderId="1" xfId="7" applyNumberFormat="1" applyFont="1" applyBorder="1" applyAlignment="1">
      <alignment horizontal="center" vertical="center" wrapText="1"/>
    </xf>
    <xf numFmtId="49" fontId="8" fillId="0" borderId="1" xfId="5" applyNumberFormat="1" applyFont="1" applyBorder="1" applyAlignment="1">
      <alignment horizontal="center" vertical="center" wrapText="1"/>
    </xf>
    <xf numFmtId="178" fontId="8" fillId="0" borderId="1" xfId="5" applyNumberFormat="1" applyFont="1" applyBorder="1" applyAlignment="1">
      <alignment horizontal="center" vertical="center" wrapText="1"/>
    </xf>
    <xf numFmtId="182" fontId="8" fillId="0" borderId="1" xfId="5" applyNumberFormat="1" applyFont="1" applyBorder="1" applyAlignment="1">
      <alignment horizontal="center" vertical="center" wrapText="1"/>
    </xf>
    <xf numFmtId="0" fontId="8" fillId="0" borderId="1" xfId="0" applyFont="1" applyBorder="1" applyAlignment="1">
      <alignment horizontal="left" vertical="center" wrapText="1"/>
    </xf>
    <xf numFmtId="18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7" applyFont="1" applyBorder="1" applyAlignment="1">
      <alignment vertical="center" wrapText="1"/>
    </xf>
    <xf numFmtId="184" fontId="8" fillId="0" borderId="1" xfId="5" applyNumberFormat="1" applyFont="1" applyBorder="1" applyAlignment="1">
      <alignment horizontal="center" vertical="center" wrapText="1"/>
    </xf>
    <xf numFmtId="0" fontId="8" fillId="0" borderId="1" xfId="5" applyFont="1" applyBorder="1" applyAlignment="1">
      <alignment vertical="center" wrapText="1"/>
    </xf>
    <xf numFmtId="0" fontId="4" fillId="0" borderId="1" xfId="6" applyFont="1" applyBorder="1" applyAlignment="1">
      <alignment vertical="center" wrapText="1"/>
    </xf>
    <xf numFmtId="0" fontId="12" fillId="0" borderId="1" xfId="7" applyFont="1" applyBorder="1" applyAlignment="1">
      <alignment vertical="center" wrapText="1"/>
    </xf>
    <xf numFmtId="176" fontId="12" fillId="0" borderId="1" xfId="7" applyNumberFormat="1" applyFont="1" applyBorder="1" applyAlignment="1">
      <alignment horizontal="center" vertical="center" wrapText="1"/>
    </xf>
    <xf numFmtId="178" fontId="4" fillId="0" borderId="1" xfId="5" applyNumberFormat="1" applyFont="1" applyBorder="1" applyAlignment="1">
      <alignment horizontal="center" vertical="center" wrapText="1"/>
    </xf>
    <xf numFmtId="182" fontId="4" fillId="0" borderId="1" xfId="5" applyNumberFormat="1" applyFont="1" applyBorder="1" applyAlignment="1">
      <alignment horizontal="center" vertical="center" wrapText="1"/>
    </xf>
    <xf numFmtId="0" fontId="4" fillId="0" borderId="1" xfId="0" applyFont="1" applyBorder="1" applyAlignment="1">
      <alignment horizontal="center" vertical="center" wrapText="1"/>
    </xf>
    <xf numFmtId="183" fontId="4" fillId="0" borderId="1" xfId="5" applyNumberFormat="1" applyFont="1" applyBorder="1" applyAlignment="1">
      <alignment horizontal="center" vertical="center" wrapText="1"/>
    </xf>
    <xf numFmtId="177" fontId="12" fillId="0" borderId="1" xfId="2" applyNumberFormat="1" applyFont="1" applyFill="1" applyBorder="1" applyAlignment="1">
      <alignment horizontal="center" vertical="center" wrapText="1" shrinkToFit="1"/>
    </xf>
    <xf numFmtId="177" fontId="4" fillId="0" borderId="1" xfId="4" applyNumberFormat="1" applyFont="1" applyBorder="1" applyAlignment="1">
      <alignment horizontal="center" vertical="center" wrapText="1"/>
    </xf>
    <xf numFmtId="177" fontId="12" fillId="0" borderId="1" xfId="2" quotePrefix="1" applyNumberFormat="1" applyFont="1" applyFill="1" applyBorder="1" applyAlignment="1">
      <alignment horizontal="center" vertical="center" wrapText="1" shrinkToFit="1"/>
    </xf>
    <xf numFmtId="177" fontId="8" fillId="0" borderId="1" xfId="4" applyNumberFormat="1" applyFont="1" applyBorder="1" applyAlignment="1">
      <alignment horizontal="center" vertical="center" wrapText="1"/>
    </xf>
    <xf numFmtId="182" fontId="8" fillId="0" borderId="1" xfId="5" applyNumberFormat="1" applyFont="1" applyBorder="1" applyAlignment="1">
      <alignment horizontal="left" vertical="center" wrapText="1"/>
    </xf>
    <xf numFmtId="0" fontId="4" fillId="0" borderId="1" xfId="7" applyFont="1" applyBorder="1" applyAlignment="1" applyProtection="1">
      <alignment vertical="center" wrapText="1"/>
      <protection locked="0"/>
    </xf>
    <xf numFmtId="0" fontId="4" fillId="0" borderId="1" xfId="7" applyFont="1" applyBorder="1" applyAlignment="1" applyProtection="1">
      <alignment horizontal="center" vertical="center" wrapText="1"/>
      <protection locked="0"/>
    </xf>
    <xf numFmtId="181" fontId="4" fillId="0" borderId="1" xfId="3" applyNumberFormat="1" applyFont="1" applyFill="1" applyBorder="1" applyAlignment="1" applyProtection="1">
      <alignment horizontal="center" vertical="center" wrapText="1"/>
      <protection locked="0"/>
    </xf>
    <xf numFmtId="181" fontId="4" fillId="0" borderId="1" xfId="3" quotePrefix="1" applyNumberFormat="1" applyFont="1" applyFill="1" applyBorder="1" applyAlignment="1" applyProtection="1">
      <alignment horizontal="center" vertical="center"/>
      <protection locked="0"/>
    </xf>
    <xf numFmtId="176" fontId="4" fillId="0" borderId="1" xfId="8" applyNumberFormat="1" applyFont="1" applyBorder="1" applyAlignment="1" applyProtection="1">
      <alignment horizontal="center" vertical="center" wrapText="1"/>
      <protection locked="0"/>
    </xf>
    <xf numFmtId="182" fontId="4" fillId="0" borderId="1" xfId="7" applyNumberFormat="1" applyFont="1" applyBorder="1" applyAlignment="1" applyProtection="1">
      <alignment horizontal="center" vertical="center" wrapText="1"/>
      <protection locked="0"/>
    </xf>
    <xf numFmtId="185" fontId="4" fillId="0" borderId="1" xfId="7" quotePrefix="1" applyNumberFormat="1" applyFont="1" applyBorder="1" applyAlignment="1" applyProtection="1">
      <alignment horizontal="center" vertical="center" wrapText="1"/>
      <protection locked="0"/>
    </xf>
    <xf numFmtId="0" fontId="4" fillId="0" borderId="1" xfId="7" quotePrefix="1" applyFont="1" applyBorder="1" applyAlignment="1" applyProtection="1">
      <alignment horizontal="center" vertical="center" wrapText="1"/>
      <protection locked="0"/>
    </xf>
    <xf numFmtId="0" fontId="8" fillId="0" borderId="1" xfId="7" applyFont="1" applyBorder="1" applyAlignment="1" applyProtection="1">
      <alignment vertical="center" wrapText="1"/>
      <protection locked="0"/>
    </xf>
    <xf numFmtId="182" fontId="8" fillId="0" borderId="1" xfId="7" applyNumberFormat="1" applyFont="1" applyBorder="1" applyAlignment="1" applyProtection="1">
      <alignment horizontal="center" vertical="center" wrapText="1"/>
      <protection locked="0"/>
    </xf>
    <xf numFmtId="181" fontId="8" fillId="0" borderId="1" xfId="3" applyNumberFormat="1" applyFont="1" applyFill="1" applyBorder="1" applyAlignment="1" applyProtection="1">
      <alignment horizontal="center" vertical="center" wrapText="1"/>
      <protection locked="0"/>
    </xf>
    <xf numFmtId="181" fontId="8" fillId="0" borderId="1" xfId="3" quotePrefix="1" applyNumberFormat="1" applyFont="1" applyFill="1" applyBorder="1" applyAlignment="1" applyProtection="1">
      <alignment horizontal="center" vertical="center"/>
      <protection locked="0"/>
    </xf>
    <xf numFmtId="176" fontId="8" fillId="0" borderId="1" xfId="8" applyNumberFormat="1" applyFont="1" applyBorder="1" applyAlignment="1" applyProtection="1">
      <alignment horizontal="center" vertical="center" wrapText="1"/>
      <protection locked="0"/>
    </xf>
    <xf numFmtId="0" fontId="8" fillId="0" borderId="1" xfId="7"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182" fontId="8" fillId="0" borderId="3" xfId="5" applyNumberFormat="1" applyFont="1" applyFill="1" applyBorder="1" applyAlignment="1">
      <alignment horizontal="center" vertical="center" wrapText="1"/>
    </xf>
    <xf numFmtId="182" fontId="8" fillId="0" borderId="4" xfId="5" applyNumberFormat="1" applyFont="1" applyFill="1" applyBorder="1" applyAlignment="1">
      <alignment horizontal="center" vertical="center" wrapText="1"/>
    </xf>
    <xf numFmtId="178" fontId="8" fillId="0" borderId="3" xfId="5" applyNumberFormat="1" applyFont="1" applyFill="1" applyBorder="1" applyAlignment="1">
      <alignment horizontal="center" vertical="center" wrapText="1"/>
    </xf>
    <xf numFmtId="178" fontId="8" fillId="0" borderId="4" xfId="5" applyNumberFormat="1" applyFont="1" applyFill="1" applyBorder="1" applyAlignment="1">
      <alignment horizontal="center" vertical="center" wrapText="1"/>
    </xf>
    <xf numFmtId="177" fontId="9" fillId="0" borderId="3" xfId="2" applyNumberFormat="1" applyFont="1" applyFill="1" applyBorder="1" applyAlignment="1">
      <alignment horizontal="center" vertical="center" wrapText="1" shrinkToFit="1"/>
    </xf>
    <xf numFmtId="177" fontId="9" fillId="0" borderId="4" xfId="2" applyNumberFormat="1" applyFont="1" applyFill="1" applyBorder="1" applyAlignment="1">
      <alignment horizontal="center" vertical="center" wrapText="1" shrinkToFit="1"/>
    </xf>
    <xf numFmtId="183" fontId="8" fillId="0" borderId="3" xfId="5" applyNumberFormat="1" applyFont="1" applyFill="1" applyBorder="1" applyAlignment="1">
      <alignment horizontal="center" vertical="center" wrapText="1"/>
    </xf>
    <xf numFmtId="183" fontId="8" fillId="0" borderId="4" xfId="5" applyNumberFormat="1" applyFont="1" applyFill="1" applyBorder="1" applyAlignment="1">
      <alignment horizontal="center" vertical="center" wrapText="1"/>
    </xf>
    <xf numFmtId="179" fontId="9" fillId="0" borderId="3" xfId="7" applyNumberFormat="1" applyFont="1" applyFill="1" applyBorder="1" applyAlignment="1">
      <alignment horizontal="center" vertical="center" wrapText="1"/>
    </xf>
    <xf numFmtId="179" fontId="9" fillId="0" borderId="4" xfId="7" applyNumberFormat="1" applyFont="1" applyFill="1" applyBorder="1" applyAlignment="1">
      <alignment horizontal="center" vertical="center" wrapText="1"/>
    </xf>
    <xf numFmtId="176" fontId="9" fillId="0" borderId="3" xfId="7" applyNumberFormat="1" applyFont="1" applyFill="1" applyBorder="1" applyAlignment="1">
      <alignment horizontal="center" vertical="center" wrapText="1"/>
    </xf>
    <xf numFmtId="176" fontId="9" fillId="0" borderId="4" xfId="7" applyNumberFormat="1" applyFont="1" applyFill="1" applyBorder="1" applyAlignment="1">
      <alignment horizontal="center" vertical="center" wrapText="1"/>
    </xf>
    <xf numFmtId="0" fontId="8" fillId="0" borderId="3" xfId="6" applyFont="1" applyFill="1" applyBorder="1" applyAlignment="1">
      <alignment horizontal="center" vertical="center" wrapText="1"/>
    </xf>
    <xf numFmtId="0" fontId="8" fillId="0" borderId="4" xfId="6" applyFont="1" applyFill="1" applyBorder="1" applyAlignment="1">
      <alignment horizontal="center" vertical="center" wrapText="1"/>
    </xf>
    <xf numFmtId="182" fontId="8" fillId="0" borderId="3" xfId="6" applyNumberFormat="1" applyFont="1" applyFill="1" applyBorder="1" applyAlignment="1">
      <alignment horizontal="center" vertical="center" wrapText="1"/>
    </xf>
    <xf numFmtId="182" fontId="8" fillId="0" borderId="4" xfId="6" applyNumberFormat="1" applyFont="1" applyFill="1" applyBorder="1" applyAlignment="1">
      <alignment horizontal="center" vertical="center" wrapText="1"/>
    </xf>
  </cellXfs>
  <cellStyles count="9">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_１６７調査票４案件best100（再検討）0914提出用" xfId="5" xr:uid="{00000000-0005-0000-0000-000005000000}"/>
    <cellStyle name="標準_23.4月" xfId="6" xr:uid="{00000000-0005-0000-0000-000006000000}"/>
    <cellStyle name="標準_別紙３" xfId="7" xr:uid="{00000000-0005-0000-0000-000007000000}"/>
    <cellStyle name="標準_別紙３ 2" xfId="8" xr:uid="{00000000-0005-0000-0000-000008000000}"/>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1939925</xdr:colOff>
      <xdr:row>6</xdr:row>
      <xdr:rowOff>365125</xdr:rowOff>
    </xdr:from>
    <xdr:to>
      <xdr:col>6</xdr:col>
      <xdr:colOff>141294</xdr:colOff>
      <xdr:row>8</xdr:row>
      <xdr:rowOff>1019968</xdr:rowOff>
    </xdr:to>
    <xdr:sp macro="" textlink="">
      <xdr:nvSpPr>
        <xdr:cNvPr id="4" name="テキスト ボックス 3">
          <a:extLst>
            <a:ext uri="{FF2B5EF4-FFF2-40B4-BE49-F238E27FC236}">
              <a16:creationId xmlns:a16="http://schemas.microsoft.com/office/drawing/2014/main" id="{0CCCA234-C57D-4C0A-B3E2-BB37B51CF041}"/>
            </a:ext>
          </a:extLst>
        </xdr:cNvPr>
        <xdr:cNvSpPr txBox="1"/>
      </xdr:nvSpPr>
      <xdr:spPr>
        <a:xfrm>
          <a:off x="1778000" y="3849688"/>
          <a:ext cx="6727816" cy="3702843"/>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6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FG0642/AppData/Local/Microsoft/Windows/INetCache/Content.Outlook/C5PLAJ6M/&#20803;&#12487;&#12540;&#12479;/&#12304;10-12&#12305;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0"/>
  <sheetViews>
    <sheetView tabSelected="1" view="pageBreakPreview" zoomScale="80" zoomScaleNormal="100" zoomScaleSheetLayoutView="80" workbookViewId="0">
      <selection activeCell="A5" sqref="A5"/>
    </sheetView>
  </sheetViews>
  <sheetFormatPr defaultRowHeight="13.5" x14ac:dyDescent="0.1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875" style="1" customWidth="1"/>
    <col min="10" max="10" width="6.375" style="1" customWidth="1"/>
    <col min="11" max="11" width="11.75" style="1" customWidth="1"/>
    <col min="12" max="16384" width="9" style="1"/>
  </cols>
  <sheetData>
    <row r="1" spans="1:11" ht="14.25" x14ac:dyDescent="0.15">
      <c r="A1" s="23" t="s">
        <v>18</v>
      </c>
    </row>
    <row r="2" spans="1:11" ht="17.25" x14ac:dyDescent="0.15">
      <c r="A2" s="88" t="s">
        <v>14</v>
      </c>
      <c r="B2" s="89"/>
      <c r="C2" s="89"/>
      <c r="D2" s="89"/>
      <c r="E2" s="89"/>
      <c r="F2" s="89"/>
      <c r="G2" s="89"/>
      <c r="H2" s="89"/>
      <c r="I2" s="89"/>
      <c r="J2" s="89"/>
      <c r="K2" s="89"/>
    </row>
    <row r="4" spans="1:11" s="23" customFormat="1" ht="21" customHeight="1" x14ac:dyDescent="0.15">
      <c r="A4" s="23" t="s">
        <v>107</v>
      </c>
      <c r="B4" s="24"/>
      <c r="G4" s="24"/>
      <c r="K4" s="25" t="s">
        <v>37</v>
      </c>
    </row>
    <row r="5" spans="1:11" s="22" customFormat="1" ht="86.25" customHeight="1" x14ac:dyDescent="0.15">
      <c r="A5" s="20" t="s">
        <v>28</v>
      </c>
      <c r="B5" s="20" t="s">
        <v>0</v>
      </c>
      <c r="C5" s="21" t="s">
        <v>3</v>
      </c>
      <c r="D5" s="20" t="s">
        <v>26</v>
      </c>
      <c r="E5" s="21" t="s">
        <v>24</v>
      </c>
      <c r="F5" s="20" t="s">
        <v>27</v>
      </c>
      <c r="G5" s="21" t="s">
        <v>5</v>
      </c>
      <c r="H5" s="21" t="s">
        <v>1</v>
      </c>
      <c r="I5" s="21" t="s">
        <v>6</v>
      </c>
      <c r="J5" s="21" t="s">
        <v>19</v>
      </c>
      <c r="K5" s="21" t="s">
        <v>2</v>
      </c>
    </row>
    <row r="6" spans="1:11" s="19" customFormat="1" ht="116.25" customHeight="1" x14ac:dyDescent="0.15">
      <c r="A6" s="48" t="s">
        <v>73</v>
      </c>
      <c r="B6" s="58" t="s">
        <v>74</v>
      </c>
      <c r="C6" s="49">
        <v>44567</v>
      </c>
      <c r="D6" s="48" t="s">
        <v>75</v>
      </c>
      <c r="E6" s="59">
        <v>4010001004706</v>
      </c>
      <c r="F6" s="51" t="s">
        <v>76</v>
      </c>
      <c r="G6" s="15">
        <v>10891100</v>
      </c>
      <c r="H6" s="15">
        <v>6033500</v>
      </c>
      <c r="I6" s="16">
        <v>0.55300000000000005</v>
      </c>
      <c r="J6" s="54">
        <v>6</v>
      </c>
      <c r="K6" s="60"/>
    </row>
    <row r="7" spans="1:11" s="19" customFormat="1" ht="116.25" customHeight="1" x14ac:dyDescent="0.15">
      <c r="A7" s="48" t="s">
        <v>77</v>
      </c>
      <c r="B7" s="58" t="s">
        <v>74</v>
      </c>
      <c r="C7" s="49">
        <v>44574</v>
      </c>
      <c r="D7" s="48" t="s">
        <v>78</v>
      </c>
      <c r="E7" s="59">
        <v>9011501008398</v>
      </c>
      <c r="F7" s="51" t="s">
        <v>76</v>
      </c>
      <c r="G7" s="15">
        <v>14317600</v>
      </c>
      <c r="H7" s="15">
        <v>8360000</v>
      </c>
      <c r="I7" s="16">
        <v>0.58299999999999996</v>
      </c>
      <c r="J7" s="54">
        <v>3</v>
      </c>
      <c r="K7" s="60"/>
    </row>
    <row r="8" spans="1:11" ht="6" customHeight="1" x14ac:dyDescent="0.15"/>
    <row r="9" spans="1:11" s="23" customFormat="1" ht="14.25" x14ac:dyDescent="0.15">
      <c r="A9" s="90" t="s">
        <v>13</v>
      </c>
      <c r="B9" s="91"/>
      <c r="C9" s="91"/>
      <c r="D9" s="91"/>
      <c r="E9" s="91"/>
      <c r="F9" s="91"/>
      <c r="G9" s="91"/>
      <c r="H9" s="91"/>
      <c r="I9" s="91"/>
      <c r="J9" s="91"/>
      <c r="K9" s="91"/>
    </row>
    <row r="10" spans="1:11" s="23" customFormat="1" ht="14.25" x14ac:dyDescent="0.15">
      <c r="A10" s="23" t="s">
        <v>12</v>
      </c>
      <c r="B10" s="24"/>
      <c r="G10" s="24"/>
    </row>
  </sheetData>
  <mergeCells count="2">
    <mergeCell ref="A2:K2"/>
    <mergeCell ref="A9:K9"/>
  </mergeCells>
  <phoneticPr fontId="2"/>
  <printOptions horizontalCentered="1"/>
  <pageMargins left="0.59055118110236227" right="0.59055118110236227" top="0.35433070866141736" bottom="0.23622047244094491" header="0.35433070866141736" footer="0.31496062992125984"/>
  <pageSetup paperSize="9" scale="7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17"/>
  <sheetViews>
    <sheetView view="pageBreakPreview" zoomScale="80" zoomScaleNormal="100" zoomScaleSheetLayoutView="80" workbookViewId="0">
      <selection activeCell="A5" sqref="A5"/>
    </sheetView>
  </sheetViews>
  <sheetFormatPr defaultRowHeight="13.5" x14ac:dyDescent="0.1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 style="6" customWidth="1"/>
    <col min="10" max="10" width="6.5" style="1" bestFit="1" customWidth="1"/>
    <col min="11" max="11" width="6.5" style="1" customWidth="1"/>
    <col min="12" max="12" width="6" style="1" customWidth="1"/>
    <col min="13" max="16384" width="9" style="1"/>
  </cols>
  <sheetData>
    <row r="1" spans="1:13" s="23" customFormat="1" ht="14.25" x14ac:dyDescent="0.15">
      <c r="A1" s="23" t="s">
        <v>15</v>
      </c>
      <c r="B1" s="24"/>
      <c r="H1" s="24"/>
      <c r="I1" s="24"/>
    </row>
    <row r="2" spans="1:13" ht="17.25" x14ac:dyDescent="0.15">
      <c r="A2" s="88" t="s">
        <v>9</v>
      </c>
      <c r="B2" s="88"/>
      <c r="C2" s="88"/>
      <c r="D2" s="88"/>
      <c r="E2" s="88"/>
      <c r="F2" s="88"/>
      <c r="G2" s="88"/>
      <c r="H2" s="88"/>
      <c r="I2" s="88"/>
      <c r="J2" s="88"/>
      <c r="K2" s="88"/>
      <c r="L2" s="88"/>
    </row>
    <row r="4" spans="1:13" s="23" customFormat="1" ht="21" customHeight="1" x14ac:dyDescent="0.15">
      <c r="A4" s="23" t="s">
        <v>107</v>
      </c>
      <c r="B4" s="24"/>
      <c r="H4" s="24"/>
      <c r="I4" s="24"/>
      <c r="L4" s="25" t="str">
        <f>'別記様式 2'!K4</f>
        <v>（審議対象期間　令和4年1月1日～令和4年3月31日）</v>
      </c>
    </row>
    <row r="5" spans="1:13" s="22" customFormat="1" ht="90" customHeight="1" x14ac:dyDescent="0.15">
      <c r="A5" s="20" t="s">
        <v>28</v>
      </c>
      <c r="B5" s="20" t="s">
        <v>0</v>
      </c>
      <c r="C5" s="21" t="s">
        <v>3</v>
      </c>
      <c r="D5" s="20" t="s">
        <v>26</v>
      </c>
      <c r="E5" s="21" t="s">
        <v>24</v>
      </c>
      <c r="F5" s="21" t="s">
        <v>7</v>
      </c>
      <c r="G5" s="21" t="s">
        <v>5</v>
      </c>
      <c r="H5" s="21" t="s">
        <v>1</v>
      </c>
      <c r="I5" s="21" t="s">
        <v>6</v>
      </c>
      <c r="J5" s="21" t="s">
        <v>19</v>
      </c>
      <c r="K5" s="21" t="s">
        <v>8</v>
      </c>
      <c r="L5" s="21" t="s">
        <v>2</v>
      </c>
    </row>
    <row r="6" spans="1:13" s="5" customFormat="1" ht="120" customHeight="1" x14ac:dyDescent="0.15">
      <c r="A6" s="2"/>
      <c r="B6" s="4"/>
      <c r="C6" s="3"/>
      <c r="D6" s="2"/>
      <c r="E6" s="2"/>
      <c r="F6" s="2"/>
      <c r="G6" s="2"/>
      <c r="H6" s="4"/>
      <c r="I6" s="4"/>
      <c r="J6" s="3"/>
      <c r="K6" s="3"/>
      <c r="L6" s="2"/>
    </row>
    <row r="7" spans="1:13" s="5" customFormat="1" ht="120" customHeight="1" x14ac:dyDescent="0.15">
      <c r="A7" s="2"/>
      <c r="B7" s="4"/>
      <c r="C7" s="3"/>
      <c r="D7" s="2"/>
      <c r="E7" s="2"/>
      <c r="F7" s="2"/>
      <c r="G7" s="2"/>
      <c r="H7" s="4"/>
      <c r="I7" s="4"/>
      <c r="J7" s="3"/>
      <c r="K7" s="3"/>
      <c r="L7" s="2"/>
    </row>
    <row r="8" spans="1:13" s="5" customFormat="1" ht="120" customHeight="1" x14ac:dyDescent="0.15">
      <c r="A8" s="2"/>
      <c r="B8" s="4"/>
      <c r="C8" s="3"/>
      <c r="D8" s="2"/>
      <c r="E8" s="2"/>
      <c r="F8" s="2"/>
      <c r="G8" s="2"/>
      <c r="H8" s="4"/>
      <c r="I8" s="4"/>
      <c r="J8" s="3"/>
      <c r="K8" s="3"/>
      <c r="L8" s="2"/>
    </row>
    <row r="9" spans="1:13" s="5" customFormat="1" ht="120" customHeight="1" x14ac:dyDescent="0.15">
      <c r="A9" s="2"/>
      <c r="B9" s="4"/>
      <c r="C9" s="3"/>
      <c r="D9" s="2"/>
      <c r="E9" s="2"/>
      <c r="F9" s="2"/>
      <c r="G9" s="2"/>
      <c r="H9" s="4"/>
      <c r="I9" s="4"/>
      <c r="J9" s="3"/>
      <c r="K9" s="3"/>
      <c r="L9" s="2"/>
    </row>
    <row r="10" spans="1:13" s="5" customFormat="1" ht="120" customHeight="1" x14ac:dyDescent="0.15">
      <c r="A10" s="2"/>
      <c r="B10" s="4"/>
      <c r="C10" s="3"/>
      <c r="D10" s="2"/>
      <c r="E10" s="2"/>
      <c r="F10" s="2"/>
      <c r="G10" s="2"/>
      <c r="H10" s="4"/>
      <c r="I10" s="4"/>
      <c r="J10" s="3"/>
      <c r="K10" s="3"/>
      <c r="L10" s="2"/>
    </row>
    <row r="11" spans="1:13" x14ac:dyDescent="0.15">
      <c r="D11" s="8"/>
      <c r="E11" s="10"/>
      <c r="J11" s="9"/>
    </row>
    <row r="12" spans="1:13" s="23" customFormat="1" ht="25.5" customHeight="1" x14ac:dyDescent="0.15">
      <c r="A12" s="90" t="s">
        <v>13</v>
      </c>
      <c r="B12" s="91"/>
      <c r="C12" s="91"/>
      <c r="D12" s="91"/>
      <c r="E12" s="91"/>
      <c r="F12" s="91"/>
      <c r="G12" s="91"/>
      <c r="H12" s="91"/>
      <c r="I12" s="91"/>
      <c r="J12" s="91"/>
      <c r="K12" s="91"/>
      <c r="L12" s="91"/>
    </row>
    <row r="13" spans="1:13" s="23" customFormat="1" ht="30" customHeight="1" x14ac:dyDescent="0.15">
      <c r="A13" s="92" t="s">
        <v>25</v>
      </c>
      <c r="B13" s="93"/>
      <c r="C13" s="93"/>
      <c r="D13" s="93"/>
      <c r="E13" s="93"/>
      <c r="F13" s="93"/>
      <c r="G13" s="93"/>
      <c r="H13" s="93"/>
      <c r="I13" s="93"/>
      <c r="J13" s="93"/>
      <c r="K13" s="93"/>
    </row>
    <row r="14" spans="1:13" s="23" customFormat="1" ht="26.25" customHeight="1" x14ac:dyDescent="0.15">
      <c r="A14" s="23" t="s">
        <v>21</v>
      </c>
      <c r="B14" s="24"/>
      <c r="H14" s="24"/>
      <c r="I14" s="24"/>
      <c r="L14" s="27"/>
      <c r="M14" s="26"/>
    </row>
    <row r="15" spans="1:13" s="23" customFormat="1" ht="26.25" customHeight="1" x14ac:dyDescent="0.15">
      <c r="A15" s="23" t="s">
        <v>20</v>
      </c>
      <c r="B15" s="24"/>
      <c r="H15" s="24"/>
      <c r="I15" s="24"/>
      <c r="L15" s="27"/>
      <c r="M15" s="26"/>
    </row>
    <row r="17" spans="4:5" x14ac:dyDescent="0.15">
      <c r="D17" s="7"/>
      <c r="E17" s="7"/>
    </row>
  </sheetData>
  <mergeCells count="3">
    <mergeCell ref="A2:L2"/>
    <mergeCell ref="A13:K13"/>
    <mergeCell ref="A12:L12"/>
  </mergeCells>
  <phoneticPr fontId="2"/>
  <printOptions horizontalCentered="1"/>
  <pageMargins left="0.59055118110236227" right="0.59055118110236227" top="0.35433070866141736" bottom="0.23622047244094491" header="0.35433070866141736" footer="0.31496062992125984"/>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27"/>
  <sheetViews>
    <sheetView view="pageBreakPreview" zoomScale="80" zoomScaleNormal="100" zoomScaleSheetLayoutView="80" workbookViewId="0">
      <selection activeCell="A5" sqref="A5"/>
    </sheetView>
  </sheetViews>
  <sheetFormatPr defaultRowHeight="13.5" x14ac:dyDescent="0.15"/>
  <cols>
    <col min="1" max="1" width="25.625" style="1" customWidth="1"/>
    <col min="2" max="2" width="20.625" style="6" customWidth="1"/>
    <col min="3" max="3" width="20.625" style="1" customWidth="1"/>
    <col min="4" max="6" width="17.625" style="1" customWidth="1"/>
    <col min="7" max="7" width="17.125" style="6" customWidth="1"/>
    <col min="8" max="8" width="14.625" style="1" customWidth="1"/>
    <col min="9" max="9" width="7.5" style="1" bestFit="1" customWidth="1"/>
    <col min="10" max="10" width="6.625" style="1" bestFit="1" customWidth="1"/>
    <col min="11" max="11" width="14" style="1" customWidth="1"/>
    <col min="12" max="16384" width="9" style="1"/>
  </cols>
  <sheetData>
    <row r="1" spans="1:11" s="23" customFormat="1" ht="14.25" x14ac:dyDescent="0.15">
      <c r="A1" s="23" t="s">
        <v>16</v>
      </c>
      <c r="B1" s="24"/>
      <c r="G1" s="24"/>
    </row>
    <row r="2" spans="1:11" s="28" customFormat="1" ht="17.25" x14ac:dyDescent="0.15">
      <c r="A2" s="88" t="s">
        <v>10</v>
      </c>
      <c r="B2" s="88"/>
      <c r="C2" s="88"/>
      <c r="D2" s="88"/>
      <c r="E2" s="88"/>
      <c r="F2" s="88"/>
      <c r="G2" s="88"/>
      <c r="H2" s="88"/>
      <c r="I2" s="88"/>
      <c r="J2" s="88"/>
      <c r="K2" s="88"/>
    </row>
    <row r="4" spans="1:11" s="23" customFormat="1" ht="21" customHeight="1" x14ac:dyDescent="0.15">
      <c r="A4" s="23" t="s">
        <v>107</v>
      </c>
      <c r="B4" s="24"/>
      <c r="G4" s="24"/>
      <c r="K4" s="25" t="str">
        <f>'別記様式 2'!K4</f>
        <v>（審議対象期間　令和4年1月1日～令和4年3月31日）</v>
      </c>
    </row>
    <row r="5" spans="1:11" s="22" customFormat="1" ht="90" customHeight="1" x14ac:dyDescent="0.15">
      <c r="A5" s="20" t="s">
        <v>4</v>
      </c>
      <c r="B5" s="20" t="s">
        <v>0</v>
      </c>
      <c r="C5" s="21" t="s">
        <v>3</v>
      </c>
      <c r="D5" s="20" t="s">
        <v>26</v>
      </c>
      <c r="E5" s="21" t="s">
        <v>24</v>
      </c>
      <c r="F5" s="20" t="s">
        <v>27</v>
      </c>
      <c r="G5" s="21" t="s">
        <v>5</v>
      </c>
      <c r="H5" s="21" t="s">
        <v>1</v>
      </c>
      <c r="I5" s="21" t="s">
        <v>6</v>
      </c>
      <c r="J5" s="21" t="s">
        <v>19</v>
      </c>
      <c r="K5" s="21" t="s">
        <v>2</v>
      </c>
    </row>
    <row r="6" spans="1:11" s="22" customFormat="1" ht="112.5" customHeight="1" x14ac:dyDescent="0.15">
      <c r="A6" s="11" t="s">
        <v>38</v>
      </c>
      <c r="B6" s="12" t="s">
        <v>39</v>
      </c>
      <c r="C6" s="13">
        <v>44565</v>
      </c>
      <c r="D6" s="11" t="s">
        <v>51</v>
      </c>
      <c r="E6" s="29">
        <v>2011101056358</v>
      </c>
      <c r="F6" s="14" t="s">
        <v>40</v>
      </c>
      <c r="G6" s="30" t="s">
        <v>41</v>
      </c>
      <c r="H6" s="15">
        <v>64493000</v>
      </c>
      <c r="I6" s="31" t="s">
        <v>42</v>
      </c>
      <c r="J6" s="17">
        <v>1</v>
      </c>
      <c r="K6" s="21"/>
    </row>
    <row r="7" spans="1:11" s="22" customFormat="1" ht="112.5" customHeight="1" x14ac:dyDescent="0.15">
      <c r="A7" s="11" t="s">
        <v>43</v>
      </c>
      <c r="B7" s="12" t="s">
        <v>44</v>
      </c>
      <c r="C7" s="13">
        <v>44572</v>
      </c>
      <c r="D7" s="11" t="s">
        <v>52</v>
      </c>
      <c r="E7" s="29">
        <v>2011101056358</v>
      </c>
      <c r="F7" s="14" t="s">
        <v>40</v>
      </c>
      <c r="G7" s="30" t="s">
        <v>41</v>
      </c>
      <c r="H7" s="15">
        <v>30932000</v>
      </c>
      <c r="I7" s="31" t="s">
        <v>42</v>
      </c>
      <c r="J7" s="17">
        <v>1</v>
      </c>
      <c r="K7" s="21"/>
    </row>
    <row r="8" spans="1:11" s="22" customFormat="1" ht="112.5" customHeight="1" x14ac:dyDescent="0.15">
      <c r="A8" s="11" t="s">
        <v>45</v>
      </c>
      <c r="B8" s="12" t="s">
        <v>46</v>
      </c>
      <c r="C8" s="13">
        <v>44575</v>
      </c>
      <c r="D8" s="11" t="s">
        <v>47</v>
      </c>
      <c r="E8" s="29">
        <v>7010401022916</v>
      </c>
      <c r="F8" s="14" t="s">
        <v>40</v>
      </c>
      <c r="G8" s="30">
        <v>38496370</v>
      </c>
      <c r="H8" s="15">
        <v>23527900</v>
      </c>
      <c r="I8" s="31">
        <v>0.61099999999999999</v>
      </c>
      <c r="J8" s="17">
        <v>2</v>
      </c>
      <c r="K8" s="21"/>
    </row>
    <row r="9" spans="1:11" s="22" customFormat="1" ht="112.5" customHeight="1" x14ac:dyDescent="0.15">
      <c r="A9" s="32" t="s">
        <v>48</v>
      </c>
      <c r="B9" s="33" t="s">
        <v>46</v>
      </c>
      <c r="C9" s="34">
        <v>44579</v>
      </c>
      <c r="D9" s="18" t="s">
        <v>53</v>
      </c>
      <c r="E9" s="17">
        <v>6320001000886</v>
      </c>
      <c r="F9" s="35" t="s">
        <v>40</v>
      </c>
      <c r="G9" s="30" t="s">
        <v>41</v>
      </c>
      <c r="H9" s="36">
        <v>12100000</v>
      </c>
      <c r="I9" s="31" t="s">
        <v>42</v>
      </c>
      <c r="J9" s="17">
        <v>2</v>
      </c>
      <c r="K9" s="21"/>
    </row>
    <row r="10" spans="1:11" s="22" customFormat="1" ht="112.5" customHeight="1" x14ac:dyDescent="0.15">
      <c r="A10" s="11" t="s">
        <v>49</v>
      </c>
      <c r="B10" s="12" t="s">
        <v>46</v>
      </c>
      <c r="C10" s="13">
        <v>44592</v>
      </c>
      <c r="D10" s="11" t="s">
        <v>54</v>
      </c>
      <c r="E10" s="29">
        <v>5010401094098</v>
      </c>
      <c r="F10" s="14" t="s">
        <v>40</v>
      </c>
      <c r="G10" s="46" t="s">
        <v>41</v>
      </c>
      <c r="H10" s="15">
        <v>8899000</v>
      </c>
      <c r="I10" s="31" t="s">
        <v>42</v>
      </c>
      <c r="J10" s="17">
        <v>1</v>
      </c>
      <c r="K10" s="21"/>
    </row>
    <row r="11" spans="1:11" s="22" customFormat="1" ht="112.5" customHeight="1" x14ac:dyDescent="0.15">
      <c r="A11" s="11" t="s">
        <v>50</v>
      </c>
      <c r="B11" s="12" t="s">
        <v>39</v>
      </c>
      <c r="C11" s="13">
        <v>44614</v>
      </c>
      <c r="D11" s="11" t="s">
        <v>55</v>
      </c>
      <c r="E11" s="29">
        <v>7021001009856</v>
      </c>
      <c r="F11" s="14" t="s">
        <v>40</v>
      </c>
      <c r="G11" s="46" t="s">
        <v>41</v>
      </c>
      <c r="H11" s="15">
        <v>1336500</v>
      </c>
      <c r="I11" s="31" t="s">
        <v>42</v>
      </c>
      <c r="J11" s="17">
        <v>2</v>
      </c>
      <c r="K11" s="21"/>
    </row>
    <row r="12" spans="1:11" s="22" customFormat="1" ht="112.5" customHeight="1" x14ac:dyDescent="0.15">
      <c r="A12" s="48" t="s">
        <v>57</v>
      </c>
      <c r="B12" s="58" t="s">
        <v>39</v>
      </c>
      <c r="C12" s="49">
        <v>44575</v>
      </c>
      <c r="D12" s="48" t="s">
        <v>58</v>
      </c>
      <c r="E12" s="50">
        <v>9011101064379</v>
      </c>
      <c r="F12" s="51" t="s">
        <v>40</v>
      </c>
      <c r="G12" s="52" t="s">
        <v>41</v>
      </c>
      <c r="H12" s="15" t="s">
        <v>59</v>
      </c>
      <c r="I12" s="53" t="s">
        <v>56</v>
      </c>
      <c r="J12" s="54">
        <v>1</v>
      </c>
      <c r="K12" s="57" t="s">
        <v>68</v>
      </c>
    </row>
    <row r="13" spans="1:11" s="22" customFormat="1" ht="112.5" customHeight="1" x14ac:dyDescent="0.15">
      <c r="A13" s="48" t="s">
        <v>60</v>
      </c>
      <c r="B13" s="58" t="s">
        <v>39</v>
      </c>
      <c r="C13" s="49">
        <v>44602</v>
      </c>
      <c r="D13" s="48" t="s">
        <v>61</v>
      </c>
      <c r="E13" s="50">
        <v>6011501006529</v>
      </c>
      <c r="F13" s="51" t="s">
        <v>40</v>
      </c>
      <c r="G13" s="52" t="s">
        <v>41</v>
      </c>
      <c r="H13" s="15">
        <v>2633400</v>
      </c>
      <c r="I13" s="53" t="s">
        <v>56</v>
      </c>
      <c r="J13" s="54">
        <v>1</v>
      </c>
      <c r="K13" s="57"/>
    </row>
    <row r="14" spans="1:11" s="22" customFormat="1" ht="112.5" customHeight="1" x14ac:dyDescent="0.15">
      <c r="A14" s="48" t="s">
        <v>69</v>
      </c>
      <c r="B14" s="58" t="s">
        <v>39</v>
      </c>
      <c r="C14" s="49">
        <v>44606</v>
      </c>
      <c r="D14" s="48" t="s">
        <v>70</v>
      </c>
      <c r="E14" s="50">
        <v>7010701037548</v>
      </c>
      <c r="F14" s="51" t="s">
        <v>40</v>
      </c>
      <c r="G14" s="52" t="s">
        <v>41</v>
      </c>
      <c r="H14" s="15" t="s">
        <v>71</v>
      </c>
      <c r="I14" s="53" t="s">
        <v>56</v>
      </c>
      <c r="J14" s="54">
        <v>2</v>
      </c>
      <c r="K14" s="57" t="s">
        <v>72</v>
      </c>
    </row>
    <row r="15" spans="1:11" s="22" customFormat="1" ht="112.5" customHeight="1" x14ac:dyDescent="0.15">
      <c r="A15" s="48" t="s">
        <v>62</v>
      </c>
      <c r="B15" s="58" t="s">
        <v>39</v>
      </c>
      <c r="C15" s="49">
        <v>44610</v>
      </c>
      <c r="D15" s="48" t="s">
        <v>63</v>
      </c>
      <c r="E15" s="50">
        <v>7021001009856</v>
      </c>
      <c r="F15" s="51" t="s">
        <v>40</v>
      </c>
      <c r="G15" s="52" t="s">
        <v>41</v>
      </c>
      <c r="H15" s="15">
        <v>5764000</v>
      </c>
      <c r="I15" s="53" t="s">
        <v>56</v>
      </c>
      <c r="J15" s="54">
        <v>1</v>
      </c>
      <c r="K15" s="57"/>
    </row>
    <row r="16" spans="1:11" s="22" customFormat="1" ht="112.5" customHeight="1" x14ac:dyDescent="0.15">
      <c r="A16" s="61" t="s">
        <v>79</v>
      </c>
      <c r="B16" s="62" t="s">
        <v>80</v>
      </c>
      <c r="C16" s="63">
        <v>44589</v>
      </c>
      <c r="D16" s="73" t="s">
        <v>81</v>
      </c>
      <c r="E16" s="74" t="s">
        <v>82</v>
      </c>
      <c r="F16" s="74" t="s">
        <v>76</v>
      </c>
      <c r="G16" s="75" t="s">
        <v>83</v>
      </c>
      <c r="H16" s="76">
        <v>10967000</v>
      </c>
      <c r="I16" s="64" t="s">
        <v>56</v>
      </c>
      <c r="J16" s="65">
        <v>4</v>
      </c>
      <c r="K16" s="66"/>
    </row>
    <row r="17" spans="1:11" s="22" customFormat="1" ht="112.5" customHeight="1" x14ac:dyDescent="0.15">
      <c r="A17" s="73" t="s">
        <v>84</v>
      </c>
      <c r="B17" s="62" t="s">
        <v>80</v>
      </c>
      <c r="C17" s="77">
        <v>44595</v>
      </c>
      <c r="D17" s="73" t="s">
        <v>81</v>
      </c>
      <c r="E17" s="74" t="s">
        <v>82</v>
      </c>
      <c r="F17" s="74" t="s">
        <v>76</v>
      </c>
      <c r="G17" s="67">
        <v>3349456</v>
      </c>
      <c r="H17" s="68">
        <v>3201000</v>
      </c>
      <c r="I17" s="64">
        <v>0.95499999999999996</v>
      </c>
      <c r="J17" s="65">
        <v>3</v>
      </c>
      <c r="K17" s="66"/>
    </row>
    <row r="18" spans="1:11" s="22" customFormat="1" ht="112.5" customHeight="1" x14ac:dyDescent="0.15">
      <c r="A18" s="73" t="s">
        <v>85</v>
      </c>
      <c r="B18" s="62" t="s">
        <v>80</v>
      </c>
      <c r="C18" s="77">
        <v>44595</v>
      </c>
      <c r="D18" s="73" t="s">
        <v>81</v>
      </c>
      <c r="E18" s="74" t="s">
        <v>82</v>
      </c>
      <c r="F18" s="74" t="s">
        <v>76</v>
      </c>
      <c r="G18" s="75" t="s">
        <v>83</v>
      </c>
      <c r="H18" s="68">
        <v>10340000</v>
      </c>
      <c r="I18" s="64" t="s">
        <v>56</v>
      </c>
      <c r="J18" s="65">
        <v>5</v>
      </c>
      <c r="K18" s="66"/>
    </row>
    <row r="19" spans="1:11" s="22" customFormat="1" ht="112.5" customHeight="1" x14ac:dyDescent="0.15">
      <c r="A19" s="73" t="s">
        <v>86</v>
      </c>
      <c r="B19" s="62" t="s">
        <v>80</v>
      </c>
      <c r="C19" s="77">
        <v>44595</v>
      </c>
      <c r="D19" s="73" t="s">
        <v>87</v>
      </c>
      <c r="E19" s="78">
        <v>8010801009041</v>
      </c>
      <c r="F19" s="74" t="s">
        <v>76</v>
      </c>
      <c r="G19" s="67">
        <v>10428000</v>
      </c>
      <c r="H19" s="69">
        <v>6380000</v>
      </c>
      <c r="I19" s="64">
        <v>0.61099999999999999</v>
      </c>
      <c r="J19" s="65">
        <v>1</v>
      </c>
      <c r="K19" s="66"/>
    </row>
    <row r="20" spans="1:11" s="22" customFormat="1" ht="112.5" customHeight="1" x14ac:dyDescent="0.15">
      <c r="A20" s="73" t="s">
        <v>88</v>
      </c>
      <c r="B20" s="62" t="s">
        <v>80</v>
      </c>
      <c r="C20" s="77">
        <v>44617</v>
      </c>
      <c r="D20" s="73" t="s">
        <v>89</v>
      </c>
      <c r="E20" s="78">
        <v>9011101031552</v>
      </c>
      <c r="F20" s="74" t="s">
        <v>76</v>
      </c>
      <c r="G20" s="67">
        <v>4438784</v>
      </c>
      <c r="H20" s="68" t="s">
        <v>118</v>
      </c>
      <c r="I20" s="64">
        <v>0.60099999999999998</v>
      </c>
      <c r="J20" s="65">
        <v>1</v>
      </c>
      <c r="K20" s="66"/>
    </row>
    <row r="21" spans="1:11" s="22" customFormat="1" ht="112.5" customHeight="1" x14ac:dyDescent="0.15">
      <c r="A21" s="73" t="s">
        <v>90</v>
      </c>
      <c r="B21" s="62" t="s">
        <v>91</v>
      </c>
      <c r="C21" s="77">
        <v>44606</v>
      </c>
      <c r="D21" s="73" t="s">
        <v>92</v>
      </c>
      <c r="E21" s="78">
        <v>7010401071418</v>
      </c>
      <c r="F21" s="74" t="s">
        <v>76</v>
      </c>
      <c r="G21" s="75" t="s">
        <v>83</v>
      </c>
      <c r="H21" s="70" t="s">
        <v>93</v>
      </c>
      <c r="I21" s="64" t="s">
        <v>56</v>
      </c>
      <c r="J21" s="65">
        <v>3</v>
      </c>
      <c r="K21" s="87" t="s">
        <v>114</v>
      </c>
    </row>
    <row r="22" spans="1:11" s="22" customFormat="1" ht="112.5" customHeight="1" x14ac:dyDescent="0.15">
      <c r="A22" s="73" t="s">
        <v>94</v>
      </c>
      <c r="B22" s="62" t="s">
        <v>80</v>
      </c>
      <c r="C22" s="77">
        <v>44621</v>
      </c>
      <c r="D22" s="73" t="s">
        <v>95</v>
      </c>
      <c r="E22" s="79" t="s">
        <v>96</v>
      </c>
      <c r="F22" s="74" t="s">
        <v>76</v>
      </c>
      <c r="G22" s="75" t="s">
        <v>83</v>
      </c>
      <c r="H22" s="69">
        <v>925100</v>
      </c>
      <c r="I22" s="64" t="s">
        <v>56</v>
      </c>
      <c r="J22" s="65">
        <v>6</v>
      </c>
      <c r="K22" s="66"/>
    </row>
    <row r="23" spans="1:11" s="22" customFormat="1" ht="112.5" customHeight="1" x14ac:dyDescent="0.15">
      <c r="A23" s="73" t="s">
        <v>97</v>
      </c>
      <c r="B23" s="62" t="s">
        <v>80</v>
      </c>
      <c r="C23" s="63">
        <v>44622</v>
      </c>
      <c r="D23" s="73" t="s">
        <v>92</v>
      </c>
      <c r="E23" s="80" t="s">
        <v>98</v>
      </c>
      <c r="F23" s="74" t="s">
        <v>76</v>
      </c>
      <c r="G23" s="75" t="s">
        <v>83</v>
      </c>
      <c r="H23" s="70" t="s">
        <v>99</v>
      </c>
      <c r="I23" s="64" t="s">
        <v>56</v>
      </c>
      <c r="J23" s="65">
        <v>2</v>
      </c>
      <c r="K23" s="87" t="s">
        <v>115</v>
      </c>
    </row>
    <row r="24" spans="1:11" s="23" customFormat="1" ht="9.75" customHeight="1" x14ac:dyDescent="0.15">
      <c r="B24" s="24"/>
      <c r="G24" s="24"/>
    </row>
    <row r="25" spans="1:11" s="23" customFormat="1" ht="14.25" x14ac:dyDescent="0.15">
      <c r="A25" s="90" t="s">
        <v>13</v>
      </c>
      <c r="B25" s="90"/>
      <c r="C25" s="90"/>
      <c r="D25" s="90"/>
      <c r="E25" s="90"/>
      <c r="F25" s="90"/>
      <c r="G25" s="90"/>
      <c r="H25" s="90"/>
      <c r="I25" s="90"/>
      <c r="J25" s="90"/>
      <c r="K25" s="90"/>
    </row>
    <row r="26" spans="1:11" s="23" customFormat="1" ht="14.25" x14ac:dyDescent="0.15">
      <c r="A26" s="23" t="s">
        <v>12</v>
      </c>
      <c r="B26" s="24"/>
      <c r="G26" s="24"/>
    </row>
    <row r="27" spans="1:11" x14ac:dyDescent="0.15">
      <c r="J27" s="7"/>
    </row>
  </sheetData>
  <autoFilter ref="A5:K23" xr:uid="{00000000-0009-0000-0000-000002000000}"/>
  <mergeCells count="2">
    <mergeCell ref="A2:K2"/>
    <mergeCell ref="A25:K25"/>
  </mergeCells>
  <phoneticPr fontId="2"/>
  <conditionalFormatting sqref="E19:E21">
    <cfRule type="expression" dxfId="1" priority="1">
      <formula>AW19="×"</formula>
    </cfRule>
  </conditionalFormatting>
  <dataValidations count="4">
    <dataValidation type="list" imeMode="halfAlpha" allowBlank="1" showInputMessage="1" sqref="C17:C22" xr:uid="{00000000-0002-0000-0200-000000000000}">
      <formula1>"－"</formula1>
    </dataValidation>
    <dataValidation type="list" imeMode="halfAlpha" allowBlank="1" showInputMessage="1" sqref="G16 G18 G21:G23" xr:uid="{00000000-0002-0000-0200-000001000000}">
      <formula1>",他官署で調達手続き入札を実施のため,－"</formula1>
    </dataValidation>
    <dataValidation type="list" allowBlank="1" showInputMessage="1" sqref="H16" xr:uid="{00000000-0002-0000-0200-000002000000}">
      <formula1>"－"</formula1>
    </dataValidation>
    <dataValidation type="list" imeMode="halfAlpha" allowBlank="1" showInputMessage="1" sqref="E16:E23" xr:uid="{00000000-0002-0000-0200-000003000000}">
      <formula1>" ,－"</formula1>
    </dataValidation>
  </dataValidations>
  <printOptions horizontalCentered="1"/>
  <pageMargins left="0.59055118110236227" right="0.59055118110236227" top="0.35433070866141736" bottom="0.23622047244094491" header="0.35433070866141736" footer="0.31496062992125984"/>
  <pageSetup paperSize="9" scale="76"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15"/>
  <sheetViews>
    <sheetView view="pageBreakPreview" zoomScale="80" zoomScaleNormal="100" zoomScaleSheetLayoutView="80" workbookViewId="0">
      <selection activeCell="A5" sqref="A5"/>
    </sheetView>
  </sheetViews>
  <sheetFormatPr defaultRowHeight="13.5" x14ac:dyDescent="0.15"/>
  <cols>
    <col min="1" max="1" width="25.625" style="1" customWidth="1"/>
    <col min="2" max="2" width="20.625" style="6" customWidth="1"/>
    <col min="3" max="3" width="20.625" style="1" customWidth="1"/>
    <col min="4" max="5" width="17.625" style="1" customWidth="1"/>
    <col min="6" max="6" width="30.5" style="1" customWidth="1"/>
    <col min="7" max="7" width="14.625" style="1" customWidth="1"/>
    <col min="8" max="8" width="14.625" style="6" customWidth="1"/>
    <col min="9" max="9" width="8" style="6" customWidth="1"/>
    <col min="10" max="10" width="6.5" style="1" bestFit="1" customWidth="1"/>
    <col min="11" max="11" width="6.5" style="1" customWidth="1"/>
    <col min="12" max="12" width="14.125" style="1" customWidth="1"/>
    <col min="13" max="16384" width="9" style="1"/>
  </cols>
  <sheetData>
    <row r="1" spans="1:12" s="23" customFormat="1" ht="14.25" customHeight="1" x14ac:dyDescent="0.15">
      <c r="A1" s="23" t="s">
        <v>17</v>
      </c>
      <c r="B1" s="24"/>
      <c r="H1" s="24"/>
      <c r="I1" s="24"/>
    </row>
    <row r="2" spans="1:12" s="28" customFormat="1" ht="17.25" x14ac:dyDescent="0.15">
      <c r="A2" s="88" t="s">
        <v>11</v>
      </c>
      <c r="B2" s="88"/>
      <c r="C2" s="88"/>
      <c r="D2" s="88"/>
      <c r="E2" s="88"/>
      <c r="F2" s="88"/>
      <c r="G2" s="88"/>
      <c r="H2" s="88"/>
      <c r="I2" s="88"/>
      <c r="J2" s="88"/>
      <c r="K2" s="88"/>
      <c r="L2" s="88"/>
    </row>
    <row r="3" spans="1:12" s="23" customFormat="1" ht="14.25" x14ac:dyDescent="0.15">
      <c r="B3" s="24"/>
      <c r="H3" s="24"/>
      <c r="I3" s="24"/>
    </row>
    <row r="4" spans="1:12" s="23" customFormat="1" ht="21" customHeight="1" x14ac:dyDescent="0.15">
      <c r="A4" s="23" t="s">
        <v>107</v>
      </c>
      <c r="B4" s="24"/>
      <c r="H4" s="24"/>
      <c r="I4" s="24"/>
      <c r="L4" s="25" t="str">
        <f>'別記様式 2'!K4</f>
        <v>（審議対象期間　令和4年1月1日～令和4年3月31日）</v>
      </c>
    </row>
    <row r="5" spans="1:12" s="22" customFormat="1" ht="92.45" customHeight="1" x14ac:dyDescent="0.15">
      <c r="A5" s="20" t="s">
        <v>4</v>
      </c>
      <c r="B5" s="20" t="s">
        <v>0</v>
      </c>
      <c r="C5" s="21" t="s">
        <v>3</v>
      </c>
      <c r="D5" s="20" t="s">
        <v>26</v>
      </c>
      <c r="E5" s="21" t="s">
        <v>24</v>
      </c>
      <c r="F5" s="20" t="s">
        <v>7</v>
      </c>
      <c r="G5" s="21" t="s">
        <v>5</v>
      </c>
      <c r="H5" s="21" t="s">
        <v>1</v>
      </c>
      <c r="I5" s="21" t="s">
        <v>6</v>
      </c>
      <c r="J5" s="21" t="s">
        <v>19</v>
      </c>
      <c r="K5" s="21" t="s">
        <v>8</v>
      </c>
      <c r="L5" s="21" t="s">
        <v>2</v>
      </c>
    </row>
    <row r="6" spans="1:12" s="22" customFormat="1" ht="385.5" customHeight="1" x14ac:dyDescent="0.15">
      <c r="A6" s="37" t="s">
        <v>64</v>
      </c>
      <c r="B6" s="37" t="s">
        <v>39</v>
      </c>
      <c r="C6" s="38">
        <v>44588</v>
      </c>
      <c r="D6" s="37" t="s">
        <v>65</v>
      </c>
      <c r="E6" s="56">
        <v>2010001050792</v>
      </c>
      <c r="F6" s="39" t="s">
        <v>66</v>
      </c>
      <c r="G6" s="40" t="s">
        <v>67</v>
      </c>
      <c r="H6" s="40" t="s">
        <v>67</v>
      </c>
      <c r="I6" s="42">
        <v>1</v>
      </c>
      <c r="J6" s="54" t="s">
        <v>56</v>
      </c>
      <c r="K6" s="54"/>
      <c r="L6" s="57"/>
    </row>
    <row r="7" spans="1:12" s="22" customFormat="1" ht="179.25" customHeight="1" x14ac:dyDescent="0.15">
      <c r="A7" s="81" t="s">
        <v>100</v>
      </c>
      <c r="B7" s="58" t="s">
        <v>80</v>
      </c>
      <c r="C7" s="38">
        <v>44575</v>
      </c>
      <c r="D7" s="81" t="s">
        <v>101</v>
      </c>
      <c r="E7" s="82">
        <v>6010405003434</v>
      </c>
      <c r="F7" s="81" t="s">
        <v>102</v>
      </c>
      <c r="G7" s="83">
        <v>1576355</v>
      </c>
      <c r="H7" s="84" t="s">
        <v>103</v>
      </c>
      <c r="I7" s="41">
        <v>1</v>
      </c>
      <c r="J7" s="54" t="s">
        <v>56</v>
      </c>
      <c r="K7" s="54"/>
      <c r="L7" s="21" t="s">
        <v>116</v>
      </c>
    </row>
    <row r="8" spans="1:12" s="22" customFormat="1" ht="188.25" customHeight="1" x14ac:dyDescent="0.15">
      <c r="A8" s="81" t="s">
        <v>104</v>
      </c>
      <c r="B8" s="58" t="s">
        <v>80</v>
      </c>
      <c r="C8" s="38">
        <v>44582</v>
      </c>
      <c r="D8" s="81" t="s">
        <v>101</v>
      </c>
      <c r="E8" s="82">
        <v>6010405003434</v>
      </c>
      <c r="F8" s="81" t="s">
        <v>102</v>
      </c>
      <c r="G8" s="83">
        <v>2798250</v>
      </c>
      <c r="H8" s="84" t="s">
        <v>105</v>
      </c>
      <c r="I8" s="42">
        <v>1</v>
      </c>
      <c r="J8" s="54" t="s">
        <v>56</v>
      </c>
      <c r="K8" s="54"/>
      <c r="L8" s="21" t="s">
        <v>117</v>
      </c>
    </row>
    <row r="9" spans="1:12" s="23" customFormat="1" ht="14.25" x14ac:dyDescent="0.15">
      <c r="B9" s="24"/>
      <c r="D9" s="43"/>
      <c r="E9" s="44"/>
      <c r="H9" s="24"/>
      <c r="I9" s="24"/>
      <c r="J9" s="45"/>
    </row>
    <row r="10" spans="1:12" s="23" customFormat="1" ht="25.5" customHeight="1" x14ac:dyDescent="0.15">
      <c r="A10" s="90" t="s">
        <v>13</v>
      </c>
      <c r="B10" s="90"/>
      <c r="C10" s="90"/>
      <c r="D10" s="90"/>
      <c r="E10" s="90"/>
      <c r="F10" s="90"/>
      <c r="G10" s="90"/>
      <c r="H10" s="90"/>
      <c r="I10" s="90"/>
      <c r="J10" s="90"/>
      <c r="K10" s="90"/>
      <c r="L10" s="90"/>
    </row>
    <row r="11" spans="1:12" s="23" customFormat="1" ht="31.5" customHeight="1" x14ac:dyDescent="0.15">
      <c r="A11" s="92" t="s">
        <v>22</v>
      </c>
      <c r="B11" s="93"/>
      <c r="C11" s="93"/>
      <c r="D11" s="93"/>
      <c r="E11" s="93"/>
      <c r="F11" s="93"/>
      <c r="G11" s="93"/>
      <c r="H11" s="93"/>
      <c r="I11" s="93"/>
      <c r="J11" s="93"/>
      <c r="K11" s="93"/>
    </row>
    <row r="12" spans="1:12" s="23" customFormat="1" ht="32.25" customHeight="1" x14ac:dyDescent="0.15">
      <c r="A12" s="94" t="s">
        <v>23</v>
      </c>
      <c r="B12" s="94"/>
      <c r="C12" s="94"/>
      <c r="D12" s="94"/>
      <c r="E12" s="94"/>
      <c r="F12" s="94"/>
      <c r="G12" s="94"/>
      <c r="H12" s="94"/>
      <c r="I12" s="94"/>
      <c r="J12" s="94"/>
      <c r="K12" s="94"/>
      <c r="L12" s="27"/>
    </row>
    <row r="13" spans="1:12" s="23" customFormat="1" ht="26.25" customHeight="1" x14ac:dyDescent="0.15">
      <c r="A13" s="23" t="s">
        <v>20</v>
      </c>
      <c r="B13" s="24"/>
      <c r="H13" s="24"/>
      <c r="I13" s="24"/>
      <c r="L13" s="27"/>
    </row>
    <row r="14" spans="1:12" x14ac:dyDescent="0.15">
      <c r="J14" s="7"/>
    </row>
    <row r="15" spans="1:12" x14ac:dyDescent="0.15">
      <c r="D15" s="7"/>
      <c r="E15" s="7"/>
    </row>
  </sheetData>
  <autoFilter ref="A5:L8" xr:uid="{00000000-0009-0000-0000-000003000000}"/>
  <mergeCells count="4">
    <mergeCell ref="A12:K12"/>
    <mergeCell ref="A2:L2"/>
    <mergeCell ref="A11:K11"/>
    <mergeCell ref="A10:L10"/>
  </mergeCells>
  <phoneticPr fontId="2"/>
  <dataValidations count="3">
    <dataValidation type="list" imeMode="halfAlpha" allowBlank="1" showInputMessage="1" sqref="G7:G8" xr:uid="{00000000-0002-0000-0300-000000000000}">
      <formula1>",他官署で調達手続き入札を実施のため,－"</formula1>
    </dataValidation>
    <dataValidation type="list" allowBlank="1" showInputMessage="1" sqref="H7:H8" xr:uid="{00000000-0002-0000-0300-000001000000}">
      <formula1>"－"</formula1>
    </dataValidation>
    <dataValidation type="list" imeMode="halfAlpha" allowBlank="1" showInputMessage="1" sqref="E7:E8" xr:uid="{00000000-0002-0000-0300-000002000000}">
      <formula1>" ,－"</formula1>
    </dataValidation>
  </dataValidations>
  <printOptions horizontalCentered="1"/>
  <pageMargins left="3.937007874015748E-2" right="3.937007874015748E-2" top="0.55118110236220474" bottom="0" header="0.31496062992125984" footer="0.11811023622047245"/>
  <pageSetup paperSize="9" scale="70" orientation="landscape" cellComments="asDisplayed" r:id="rId1"/>
  <headerFooter alignWithMargins="0"/>
  <rowBreaks count="1" manualBreakCount="1">
    <brk id="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J19"/>
  <sheetViews>
    <sheetView view="pageBreakPreview" zoomScale="80" zoomScaleNormal="100" zoomScaleSheetLayoutView="80" workbookViewId="0">
      <selection activeCell="A5" sqref="A5"/>
    </sheetView>
  </sheetViews>
  <sheetFormatPr defaultRowHeight="13.5" x14ac:dyDescent="0.15"/>
  <cols>
    <col min="1" max="1" width="25.625" style="1" customWidth="1"/>
    <col min="2" max="2" width="20.625" style="1" customWidth="1"/>
    <col min="3" max="3" width="17.625" style="1" customWidth="1"/>
    <col min="4" max="4" width="17.625" style="6" customWidth="1"/>
    <col min="5" max="5" width="18.625" style="1" customWidth="1"/>
    <col min="6" max="6" width="14.75" style="6" customWidth="1"/>
    <col min="7" max="7" width="43.375" style="1" customWidth="1"/>
    <col min="8" max="8" width="7.5" style="1" bestFit="1" customWidth="1"/>
    <col min="9" max="9" width="9.25" style="1" customWidth="1"/>
    <col min="10" max="10" width="29.5" style="1" customWidth="1"/>
    <col min="11" max="16384" width="9" style="1"/>
  </cols>
  <sheetData>
    <row r="1" spans="1:10" s="23" customFormat="1" ht="14.25" x14ac:dyDescent="0.15">
      <c r="A1" s="23" t="s">
        <v>29</v>
      </c>
      <c r="D1" s="24"/>
      <c r="F1" s="24"/>
    </row>
    <row r="2" spans="1:10" s="28" customFormat="1" ht="17.25" x14ac:dyDescent="0.15">
      <c r="A2" s="88" t="s">
        <v>30</v>
      </c>
      <c r="B2" s="88"/>
      <c r="C2" s="88"/>
      <c r="D2" s="88"/>
      <c r="E2" s="88"/>
      <c r="F2" s="88"/>
      <c r="G2" s="88"/>
      <c r="H2" s="88"/>
      <c r="I2" s="88"/>
      <c r="J2" s="88"/>
    </row>
    <row r="4" spans="1:10" s="23" customFormat="1" ht="21" customHeight="1" x14ac:dyDescent="0.15">
      <c r="A4" s="23" t="s">
        <v>107</v>
      </c>
      <c r="D4" s="24"/>
      <c r="F4" s="24"/>
      <c r="J4" s="25" t="str">
        <f>'別記様式 2'!K4</f>
        <v>（審議対象期間　令和4年1月1日～令和4年3月31日）</v>
      </c>
    </row>
    <row r="5" spans="1:10" s="22" customFormat="1" ht="75.599999999999994" customHeight="1" x14ac:dyDescent="0.15">
      <c r="A5" s="21" t="s">
        <v>31</v>
      </c>
      <c r="B5" s="21" t="s">
        <v>3</v>
      </c>
      <c r="C5" s="21" t="s">
        <v>32</v>
      </c>
      <c r="D5" s="21" t="s">
        <v>24</v>
      </c>
      <c r="E5" s="21" t="s">
        <v>33</v>
      </c>
      <c r="F5" s="21" t="s">
        <v>5</v>
      </c>
      <c r="G5" s="21" t="s">
        <v>1</v>
      </c>
      <c r="H5" s="21" t="s">
        <v>6</v>
      </c>
      <c r="I5" s="21" t="s">
        <v>34</v>
      </c>
      <c r="J5" s="21" t="s">
        <v>35</v>
      </c>
    </row>
    <row r="6" spans="1:10" s="22" customFormat="1" ht="409.5" customHeight="1" x14ac:dyDescent="0.15">
      <c r="A6" s="109" t="s">
        <v>38</v>
      </c>
      <c r="B6" s="107">
        <v>44565</v>
      </c>
      <c r="C6" s="109" t="s">
        <v>51</v>
      </c>
      <c r="D6" s="111">
        <v>2011101056358</v>
      </c>
      <c r="E6" s="105" t="s">
        <v>40</v>
      </c>
      <c r="F6" s="103" t="s">
        <v>41</v>
      </c>
      <c r="G6" s="101">
        <v>64493000</v>
      </c>
      <c r="H6" s="99" t="s">
        <v>56</v>
      </c>
      <c r="I6" s="97">
        <v>1</v>
      </c>
      <c r="J6" s="95" t="s">
        <v>108</v>
      </c>
    </row>
    <row r="7" spans="1:10" s="22" customFormat="1" ht="212.25" customHeight="1" x14ac:dyDescent="0.15">
      <c r="A7" s="110"/>
      <c r="B7" s="108"/>
      <c r="C7" s="110"/>
      <c r="D7" s="112"/>
      <c r="E7" s="106"/>
      <c r="F7" s="104"/>
      <c r="G7" s="102"/>
      <c r="H7" s="100"/>
      <c r="I7" s="98"/>
      <c r="J7" s="96"/>
    </row>
    <row r="8" spans="1:10" s="22" customFormat="1" ht="409.5" customHeight="1" x14ac:dyDescent="0.15">
      <c r="A8" s="109" t="s">
        <v>43</v>
      </c>
      <c r="B8" s="107">
        <v>44572</v>
      </c>
      <c r="C8" s="109" t="s">
        <v>52</v>
      </c>
      <c r="D8" s="111">
        <v>2011101056358</v>
      </c>
      <c r="E8" s="105" t="s">
        <v>40</v>
      </c>
      <c r="F8" s="103" t="s">
        <v>41</v>
      </c>
      <c r="G8" s="101">
        <v>30932000</v>
      </c>
      <c r="H8" s="99" t="s">
        <v>56</v>
      </c>
      <c r="I8" s="97">
        <v>1</v>
      </c>
      <c r="J8" s="95" t="s">
        <v>113</v>
      </c>
    </row>
    <row r="9" spans="1:10" s="22" customFormat="1" ht="268.5" customHeight="1" x14ac:dyDescent="0.15">
      <c r="A9" s="110"/>
      <c r="B9" s="108"/>
      <c r="C9" s="110"/>
      <c r="D9" s="112"/>
      <c r="E9" s="106"/>
      <c r="F9" s="104"/>
      <c r="G9" s="102"/>
      <c r="H9" s="100"/>
      <c r="I9" s="98"/>
      <c r="J9" s="96"/>
    </row>
    <row r="10" spans="1:10" s="22" customFormat="1" ht="408.95" customHeight="1" x14ac:dyDescent="0.15">
      <c r="A10" s="11" t="s">
        <v>49</v>
      </c>
      <c r="B10" s="13">
        <v>44592</v>
      </c>
      <c r="C10" s="11" t="s">
        <v>54</v>
      </c>
      <c r="D10" s="47">
        <v>5010401094098</v>
      </c>
      <c r="E10" s="14" t="s">
        <v>40</v>
      </c>
      <c r="F10" s="30" t="s">
        <v>41</v>
      </c>
      <c r="G10" s="15">
        <v>8899000</v>
      </c>
      <c r="H10" s="31" t="s">
        <v>56</v>
      </c>
      <c r="I10" s="17">
        <v>1</v>
      </c>
      <c r="J10" s="20" t="s">
        <v>109</v>
      </c>
    </row>
    <row r="11" spans="1:10" s="22" customFormat="1" ht="223.5" customHeight="1" x14ac:dyDescent="0.15">
      <c r="A11" s="48" t="s">
        <v>57</v>
      </c>
      <c r="B11" s="49">
        <v>44575</v>
      </c>
      <c r="C11" s="48" t="s">
        <v>58</v>
      </c>
      <c r="D11" s="50">
        <v>9011101064379</v>
      </c>
      <c r="E11" s="51" t="s">
        <v>40</v>
      </c>
      <c r="F11" s="52" t="s">
        <v>41</v>
      </c>
      <c r="G11" s="15" t="s">
        <v>59</v>
      </c>
      <c r="H11" s="31" t="s">
        <v>56</v>
      </c>
      <c r="I11" s="54">
        <v>1</v>
      </c>
      <c r="J11" s="55" t="s">
        <v>110</v>
      </c>
    </row>
    <row r="12" spans="1:10" s="22" customFormat="1" ht="330.95" customHeight="1" x14ac:dyDescent="0.15">
      <c r="A12" s="48" t="s">
        <v>60</v>
      </c>
      <c r="B12" s="49">
        <v>44602</v>
      </c>
      <c r="C12" s="48" t="s">
        <v>61</v>
      </c>
      <c r="D12" s="50">
        <v>6011501006529</v>
      </c>
      <c r="E12" s="51" t="s">
        <v>40</v>
      </c>
      <c r="F12" s="52" t="s">
        <v>41</v>
      </c>
      <c r="G12" s="15">
        <v>2633400</v>
      </c>
      <c r="H12" s="31" t="s">
        <v>56</v>
      </c>
      <c r="I12" s="54">
        <v>1</v>
      </c>
      <c r="J12" s="55" t="s">
        <v>112</v>
      </c>
    </row>
    <row r="13" spans="1:10" s="22" customFormat="1" ht="363" customHeight="1" x14ac:dyDescent="0.15">
      <c r="A13" s="48" t="s">
        <v>62</v>
      </c>
      <c r="B13" s="49">
        <v>44610</v>
      </c>
      <c r="C13" s="48" t="s">
        <v>63</v>
      </c>
      <c r="D13" s="50">
        <v>7021001009856</v>
      </c>
      <c r="E13" s="51" t="s">
        <v>40</v>
      </c>
      <c r="F13" s="52" t="s">
        <v>41</v>
      </c>
      <c r="G13" s="15">
        <v>5764000</v>
      </c>
      <c r="H13" s="31" t="s">
        <v>56</v>
      </c>
      <c r="I13" s="54">
        <v>1</v>
      </c>
      <c r="J13" s="55" t="s">
        <v>111</v>
      </c>
    </row>
    <row r="14" spans="1:10" s="22" customFormat="1" ht="99.95" customHeight="1" x14ac:dyDescent="0.15">
      <c r="A14" s="81" t="s">
        <v>86</v>
      </c>
      <c r="B14" s="85">
        <v>44595</v>
      </c>
      <c r="C14" s="81" t="s">
        <v>87</v>
      </c>
      <c r="D14" s="82">
        <v>8010801009041</v>
      </c>
      <c r="E14" s="86" t="s">
        <v>76</v>
      </c>
      <c r="F14" s="67">
        <v>10428000</v>
      </c>
      <c r="G14" s="71">
        <v>6380000</v>
      </c>
      <c r="H14" s="53">
        <v>0.61099999999999999</v>
      </c>
      <c r="I14" s="54">
        <v>1</v>
      </c>
      <c r="J14" s="72" t="s">
        <v>106</v>
      </c>
    </row>
    <row r="15" spans="1:10" s="22" customFormat="1" ht="99.95" customHeight="1" x14ac:dyDescent="0.15">
      <c r="A15" s="81" t="s">
        <v>88</v>
      </c>
      <c r="B15" s="85">
        <v>44617</v>
      </c>
      <c r="C15" s="81" t="s">
        <v>89</v>
      </c>
      <c r="D15" s="82">
        <v>9011101031552</v>
      </c>
      <c r="E15" s="86" t="s">
        <v>76</v>
      </c>
      <c r="F15" s="67">
        <v>4438784</v>
      </c>
      <c r="G15" s="15" t="s">
        <v>118</v>
      </c>
      <c r="H15" s="53">
        <v>0.60099999999999998</v>
      </c>
      <c r="I15" s="54">
        <v>1</v>
      </c>
      <c r="J15" s="72" t="s">
        <v>106</v>
      </c>
    </row>
    <row r="16" spans="1:10" s="23" customFormat="1" ht="17.45" customHeight="1" x14ac:dyDescent="0.15">
      <c r="D16" s="24"/>
      <c r="F16" s="24"/>
    </row>
    <row r="17" spans="1:10" s="23" customFormat="1" ht="14.25" x14ac:dyDescent="0.15">
      <c r="A17" s="90" t="s">
        <v>36</v>
      </c>
      <c r="B17" s="90"/>
      <c r="C17" s="90"/>
      <c r="D17" s="90"/>
      <c r="E17" s="90"/>
      <c r="F17" s="90"/>
      <c r="G17" s="90"/>
      <c r="H17" s="90"/>
      <c r="I17" s="90"/>
      <c r="J17" s="90"/>
    </row>
    <row r="18" spans="1:10" s="23" customFormat="1" ht="14.25" x14ac:dyDescent="0.15">
      <c r="D18" s="24"/>
      <c r="F18" s="24"/>
    </row>
    <row r="19" spans="1:10" ht="14.25" x14ac:dyDescent="0.15">
      <c r="A19" s="23"/>
      <c r="B19" s="23"/>
      <c r="C19" s="23"/>
      <c r="D19" s="24"/>
      <c r="E19" s="23"/>
      <c r="F19" s="24"/>
      <c r="G19" s="23"/>
      <c r="H19" s="23"/>
      <c r="I19" s="23"/>
      <c r="J19" s="23"/>
    </row>
  </sheetData>
  <autoFilter ref="A5:J15" xr:uid="{00000000-0009-0000-0000-000004000000}"/>
  <mergeCells count="22">
    <mergeCell ref="C8:C9"/>
    <mergeCell ref="J8:J9"/>
    <mergeCell ref="I8:I9"/>
    <mergeCell ref="H8:H9"/>
    <mergeCell ref="G8:G9"/>
    <mergeCell ref="F8:F9"/>
    <mergeCell ref="A2:J2"/>
    <mergeCell ref="A17:J17"/>
    <mergeCell ref="J6:J7"/>
    <mergeCell ref="I6:I7"/>
    <mergeCell ref="H6:H7"/>
    <mergeCell ref="G6:G7"/>
    <mergeCell ref="F6:F7"/>
    <mergeCell ref="E6:E7"/>
    <mergeCell ref="B8:B9"/>
    <mergeCell ref="A8:A9"/>
    <mergeCell ref="E8:E9"/>
    <mergeCell ref="B6:B7"/>
    <mergeCell ref="A6:A7"/>
    <mergeCell ref="D6:D7"/>
    <mergeCell ref="C6:C7"/>
    <mergeCell ref="D8:D9"/>
  </mergeCells>
  <phoneticPr fontId="2"/>
  <conditionalFormatting sqref="D14:D15">
    <cfRule type="expression" dxfId="0" priority="1">
      <formula>AV14="×"</formula>
    </cfRule>
  </conditionalFormatting>
  <dataValidations count="2">
    <dataValidation type="list" imeMode="halfAlpha" allowBlank="1" showInputMessage="1" sqref="D14:D15" xr:uid="{00000000-0002-0000-0400-000000000000}">
      <formula1>" ,－"</formula1>
    </dataValidation>
    <dataValidation type="list" imeMode="halfAlpha" allowBlank="1" showInputMessage="1" sqref="B14:B15" xr:uid="{00000000-0002-0000-0400-000001000000}">
      <formula1>"－"</formula1>
    </dataValidation>
  </dataValidations>
  <printOptions horizontalCentered="1"/>
  <pageMargins left="0.59055118110236227" right="0.59055118110236227" top="0.35433070866141736" bottom="0.23622047244094491" header="0.35433070866141736" footer="0.31496062992125984"/>
  <pageSetup paperSize="9" scale="65" fitToHeight="0"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A1E305C9-C304-4EF6-A55C-B5E50D6EEC0D}"/>
</file>

<file path=customXml/itemProps2.xml><?xml version="1.0" encoding="utf-8"?>
<ds:datastoreItem xmlns:ds="http://schemas.openxmlformats.org/officeDocument/2006/customXml" ds:itemID="{7B8ADF2F-34F1-422D-9F9F-36F5FFE152C1}"/>
</file>

<file path=customXml/itemProps3.xml><?xml version="1.0" encoding="utf-8"?>
<ds:datastoreItem xmlns:ds="http://schemas.openxmlformats.org/officeDocument/2006/customXml" ds:itemID="{86E61184-21BE-44C2-9518-EA17F5D9EA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別記様式 2</vt:lpstr>
      <vt:lpstr>別記様式 3</vt:lpstr>
      <vt:lpstr>別記様式 4</vt:lpstr>
      <vt:lpstr>別記様式 5</vt:lpstr>
      <vt:lpstr>別記様式６</vt:lpstr>
      <vt:lpstr>'別記様式 2'!Print_Area</vt:lpstr>
      <vt:lpstr>'別記様式 3'!Print_Area</vt:lpstr>
      <vt:lpstr>'別記様式 4'!Print_Area</vt:lpstr>
      <vt:lpstr>'別記様式 5'!Print_Area</vt:lpstr>
      <vt:lpstr>別記様式６!Print_Area</vt:lpstr>
      <vt:lpstr>'別記様式 4'!Print_Titles</vt:lpstr>
      <vt:lpstr>'別記様式 5'!Print_Titles</vt:lpstr>
      <vt:lpstr>別記様式６!Print_Titles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2022-06-20T08:14:24Z</dcterms:created>
  <dcterms:modified xsi:type="dcterms:W3CDTF">2022-06-20T08:14:50Z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