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40"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4'!$A$5:$K$70</definedName>
    <definedName name="_xlnm._FilterDatabase" localSheetId="3" hidden="1">'別記様式 5'!$A$5:$L$21</definedName>
    <definedName name="_xlnm._FilterDatabase" localSheetId="4" hidden="1">'別記様式６'!$A$5:$J$25</definedName>
    <definedName name="_xlnm.Print_Area" localSheetId="0">'別記様式 2'!$A$1:$K$10</definedName>
    <definedName name="_xlnm.Print_Area" localSheetId="1">'別記様式 3'!$A$1:$L$15</definedName>
    <definedName name="_xlnm.Print_Area" localSheetId="2">'別記様式 4'!$A$1:$K$79</definedName>
    <definedName name="_xlnm.Print_Area" localSheetId="3">'別記様式 5'!$A$1:$L$27</definedName>
    <definedName name="_xlnm.Print_Area" localSheetId="4">'別記様式６'!$A$1:$J$32</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<sst xmlns="http://schemas.openxmlformats.org/spreadsheetml/2006/main" count="814" uniqueCount="276">
  <si>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</si>
  <si>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</si>
  <si>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</si>
  <si>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</si>
  <si>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</si>
  <si>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</si>
  <si>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</si>
  <si>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</si>
  <si>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</si>
  <si>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</si>
  <si>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</si>
  <si>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</si>
  <si>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</si>
  <si>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</si>
  <si>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</si>
  <si>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</si>
  <si>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</si>
  <si>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</si>
  <si>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</si>
  <si>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</si>
  <si>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</si>
  <si>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</si>
  <si>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</si>
  <si>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</si>
  <si>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</si>
  <si>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</si>
  <si>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</si>
  <si>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</si>
  <si>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</si>
  <si>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</si>
  <si>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</si>
  <si>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</si>
  <si>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</si>
  <si>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</si>
  <si>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</si>
  <si>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</si>
  <si>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</si>
  <si>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令和2年10月1日～令和2年12月31日）</t>
  </si>
  <si>
    <t>相続税関係システムの改修（区分1）　一式</t>
  </si>
  <si>
    <t>支出負担行為担当官
国税庁長官官房会計課長
寺田　広紀
東京都千代田区霞が関３－１－１</t>
  </si>
  <si>
    <t>ＥＳＫ株式会社
東京都大田区山王１－４４－８</t>
  </si>
  <si>
    <t>1010801016399</t>
  </si>
  <si>
    <t>一般競争入札</t>
  </si>
  <si>
    <t>同種の他の契約の予定価格を類推されるおそれがあるため公表しない</t>
  </si>
  <si>
    <t>相続税関係システムの改修（区分2）　一式</t>
  </si>
  <si>
    <t>納税の猶予制度等に係る突き出し広告（10～12月分）の掲載　一式</t>
  </si>
  <si>
    <t>株式会社日本経済廣告社
東京都千代田区神田小川町２－１０</t>
  </si>
  <si>
    <t>7010001033082</t>
  </si>
  <si>
    <t>データ分析用パソコンの借入
令和3年2月1日～令和6年12月31日</t>
  </si>
  <si>
    <t>支出負担行為担当官
国税庁長官官房会計課長
寺田　広紀
東京都千代田区霞が関３－１－１</t>
  </si>
  <si>
    <t xml:space="preserve">株式会社日立システムズ
東京都中央区日本橋兜町１－４
日立キャピタル株式会社
東京都港区西新橋１－３－１
</t>
  </si>
  <si>
    <t>6010701025710
6010401024970</t>
  </si>
  <si>
    <t>「国庫金送金通知書」の刷成 　340,000枚</t>
  </si>
  <si>
    <t>支出負担行為担当官
国税庁長官官房会計課長
寺田　広紀
東京都千代田区霞が関３－１－１</t>
  </si>
  <si>
    <t>凸版印刷株式会社
東京都台東区台東１－５－１</t>
  </si>
  <si>
    <t>「消費税及び地方消費税中間申告書同封用チラシ」の刷成 のべ3,437,000枚</t>
  </si>
  <si>
    <t>不二オフセット株式会社
東京都西多摩郡瑞穂町箱根ケ崎東松原５－７</t>
  </si>
  <si>
    <t>「所得税確定申告関係書類　区分1」の刷成　1,285,500部</t>
  </si>
  <si>
    <t>「所得税確定申告関係書類　区分2」の刷成　1,285,500部</t>
  </si>
  <si>
    <t>冨士印刷株式会社　
東京都千代田区神田神保町１－３８</t>
  </si>
  <si>
    <t>「所得税確定申告関係書類　区分3」の刷成　のべ1,520,100部</t>
  </si>
  <si>
    <t>「所得税確定申告関係書類　区分4」の刷成　2,250,000部</t>
  </si>
  <si>
    <t>「所得税確定申告関係書類　区分5」の刷成　2,250,000部</t>
  </si>
  <si>
    <t>「所得税確定申告関係書類　区分6」の刷成　2,250,000部</t>
  </si>
  <si>
    <t>クラフトビール・オンラインフェスの実施に係る運営業務　一式</t>
  </si>
  <si>
    <t>株式会社ＪＴＢコミュニケーションデザイン
東京都港区芝３－２３－１</t>
  </si>
  <si>
    <t>2010701023536</t>
  </si>
  <si>
    <t>作成コーナー用パソコンに係る高速データ通信端末等の借入及び高速データ通信回線の提供
令和2年11月2日～令和3年3月31日</t>
  </si>
  <si>
    <t>株式会社ビジョン
東京都新宿区西新宿６－５－１</t>
  </si>
  <si>
    <t>「滞納未然防止チラシ　外1件」の刷成　のべ3,893,000枚</t>
  </si>
  <si>
    <t>株式会社アイネット
東京都中央区銀座７－１６－２１</t>
  </si>
  <si>
    <t>令和2年度国際取引調査実務研修用研修教材の制作（区分1）　一式</t>
  </si>
  <si>
    <t>ＴＡＣ株式会社
東京都千代田区神田三崎町３－２－１８</t>
  </si>
  <si>
    <t>3010001022246</t>
  </si>
  <si>
    <t>令和2年度国際取引調査実務研修用研修教材の制作（区分2）　一式</t>
  </si>
  <si>
    <t>「税を考える週間」におけるインターネット広告の実施　一式</t>
  </si>
  <si>
    <t>タンデムクロス株式会社
東京都中央区湊２－２－８</t>
  </si>
  <si>
    <t>8010001128633</t>
  </si>
  <si>
    <t>確定申告期における事前予約システムの開発及び運用等業務の委託　一式</t>
  </si>
  <si>
    <t>株式会社Ｂｏｔ　Ｅｘｐｒｅｓｓ
東京都港区南青山１－２４－３</t>
  </si>
  <si>
    <t>6011001126430</t>
  </si>
  <si>
    <t>「令和2年分所得税及び復興特別所得税並びに消費税及び地方消費税の確定申告のお知らせはがき等　区分1」の作成　 1,610,270通</t>
  </si>
  <si>
    <t>北越パッケージ株式会社
東京都中央区日本橋本石町３－２－２</t>
  </si>
  <si>
    <t>＠18.7円</t>
  </si>
  <si>
    <t>「令和2年分所得税及び復興特別所得税並びに消費税及び地方消費税の確定申告のお知らせはがき等　区分2」の作成　 1,711,150通</t>
  </si>
  <si>
    <t>ナカバヤシ株式会社
大阪府大阪市中央区北浜東１－２０</t>
  </si>
  <si>
    <t>＠25.08円</t>
  </si>
  <si>
    <t>「令和2年分所得税及び復興特別所得税並びに消費税及び地方消費税の確定申告のお知らせはがき等　区分3」の作成　 1,684,710通</t>
  </si>
  <si>
    <t>東洋紙業株式会社
大阪府大阪市浪速区芦原１－３－１８</t>
  </si>
  <si>
    <t>「令和2年分所得税及び復興特別所得税並びに消費税及び地方消費税の確定申告のお知らせはがき等　区分4」の作成　 1,730,750通</t>
  </si>
  <si>
    <t>株式会社ＴＬＰ
東京都板橋区板橋１－５３－２</t>
  </si>
  <si>
    <t>「令和2年分所得税及び復興特別所得税並びに消費税及び地方消費税の確定申告のお知らせはがき等　区分5」の作成　 515,770通</t>
  </si>
  <si>
    <t>株式会社高速
埼玉県川越市芳野台１－１０３－７</t>
  </si>
  <si>
    <t>＠31.24円ほか</t>
  </si>
  <si>
    <t>「令和2年分所得税及び復興特別所得税並びに消費税及び地方消費税の確定申告のお知らせはがき等　区分6」の作成　 1,095,600通</t>
  </si>
  <si>
    <t>株式会社恵和ビジネス
北海道札幌市中央区南２条西１２－３２４－１</t>
  </si>
  <si>
    <t>＠30.58円ほか</t>
  </si>
  <si>
    <t>「上海への泡盛輸出促進事業」における運営業務の委託　一式</t>
  </si>
  <si>
    <t>株式会社パソナ
東京都千代田区丸の内１－５－１</t>
  </si>
  <si>
    <t>1010001067359</t>
  </si>
  <si>
    <t>国税庁保存文書のマイクロフィルム作成業務の委託
のべ487,000コマ</t>
  </si>
  <si>
    <t>株式会社ニチマイ
東京江戸川区中葛西４－１９－１４</t>
  </si>
  <si>
    <t>5010001006197</t>
  </si>
  <si>
    <t>@29.92円ほか</t>
  </si>
  <si>
    <t>令和2年分確定申告期（新型コロナ対応）広報に係るテレビスポットＣＭ制作の業務委託　一式</t>
  </si>
  <si>
    <t>株式会社トランス・デュース
東京都港区西新橋２－８－１２</t>
  </si>
  <si>
    <t>3010401063542</t>
  </si>
  <si>
    <t>住宅表示地番対照住宅地図等の購入
のべ2,572冊</t>
  </si>
  <si>
    <t>内外地図株式会社
東京都千代田区神田小川町３－２２</t>
  </si>
  <si>
    <t>＠43,279円ほか</t>
  </si>
  <si>
    <t>資産税関係調査書・決議書編てつ用バインダー等の購入のべ25,770冊ほか１品目</t>
  </si>
  <si>
    <t>株式会社セイワビジネスサプライズ
東京都港区虎ノ門１－１－２１</t>
  </si>
  <si>
    <t>「令和2年分譲渡所得返信はがき付リーフレット等　区分1」の刷成　279,654セット</t>
  </si>
  <si>
    <t>＠50.6円</t>
  </si>
  <si>
    <t>「令和2年分譲渡所得返信はがき付リーフレット等　区分2」の刷成　272,651セット</t>
  </si>
  <si>
    <t>「令和2年分譲渡所得返信はがき付リーフレット等　区分3」の刷成　92,574セット</t>
  </si>
  <si>
    <t>＠52.8円</t>
  </si>
  <si>
    <t>QRコード付納税証明書読取システムの開発　一式</t>
  </si>
  <si>
    <t>株式会社セック
東京都世田谷区用賀４－１０－１</t>
  </si>
  <si>
    <t>1010901026918</t>
  </si>
  <si>
    <t>令和2年度インターネットを利用したアンケート調査　一式</t>
  </si>
  <si>
    <t>株式会社ネオマーケティング
東京都渋谷区南平台町１６－２５</t>
  </si>
  <si>
    <t>4011001046358</t>
  </si>
  <si>
    <t>「街の酒屋さんの魅力再発見キャンペーン」の実施に係る運営業務　一式</t>
  </si>
  <si>
    <t>東武トップツアーズ株式会社
東京都墨田区押上１－１－２</t>
  </si>
  <si>
    <t>4013201004021</t>
  </si>
  <si>
    <t>単価契約
予定調達総額
30,112,049円</t>
  </si>
  <si>
    <t>単価契約
予定調達総額
42,915,642円</t>
  </si>
  <si>
    <t>単価契約
予定調達総額
42,252,526円</t>
  </si>
  <si>
    <t>単価契約
予定調達総額
43,407,210円</t>
  </si>
  <si>
    <t>単価契約
予定調達総額
15,615,965円</t>
  </si>
  <si>
    <t>単価契約
予定調達総額
32,483,721円</t>
  </si>
  <si>
    <t>単価契約
予定調達総額
16,713,840円</t>
  </si>
  <si>
    <t>単価契約
予定調達総額
36,597,000円</t>
  </si>
  <si>
    <t>単価契約
予定調達総額
14,150,492円</t>
  </si>
  <si>
    <t>単価契約
予定調達総額
13,796,140円</t>
  </si>
  <si>
    <t>単価契約
予定調達総額
4,887,907円</t>
  </si>
  <si>
    <t>作成コーナー用パーソナルコンピュータの設定等業務　一式</t>
  </si>
  <si>
    <t>ＫＤＤＩ株式会社
東京都新宿区西新宿２－３－２</t>
  </si>
  <si>
    <t>OCR関連機器等の購入　一式</t>
  </si>
  <si>
    <t>株式会社ビー・エス・デーインフォメーションテクノロジー
東京都中央区銀座３－４－１２</t>
  </si>
  <si>
    <t xml:space="preserve">令和2年度作成コーナー用パソコンに係るICカードによる認証印刷機器の購入及びプリンタの借入
令和3年1月1日～令和7年3月31日
</t>
  </si>
  <si>
    <t>令和2年度e-Taxの利用に関するアンケート用プログラム等の開発及びアンケート結果の集計・分析に係る支援業務の委託　一式</t>
  </si>
  <si>
    <t>日本ソフトウエアマネジメント株式会社
神奈川県横浜市神奈川区金港町５－３２</t>
  </si>
  <si>
    <t>9020001015631</t>
  </si>
  <si>
    <t>一般競争入札において、再度の入札を実施しても、落札者となるべき者がいないことから、会計法第29条の3第5項、予算決算及び会計令第99条の2に該当するため</t>
  </si>
  <si>
    <t>高性能PC等の借入及び保守
令和3年2月1日～令和7年3月31日</t>
  </si>
  <si>
    <t>海外主要国における日本産酒類の市場調査の委託（区分2）　一式</t>
  </si>
  <si>
    <t>株式会社ＪＴＢ
東京都品川区東品川２－３－１１</t>
  </si>
  <si>
    <t>8010701012863</t>
  </si>
  <si>
    <t>一般競争入札
（総合評価方式）</t>
  </si>
  <si>
    <t>海外主要国における日本産酒類の市場調査の委託（区分3）　一式</t>
  </si>
  <si>
    <t>海外主要国における日本産酒類の市場調査の委託（区分1）　一式</t>
  </si>
  <si>
    <t>「封筒（譲渡返信はがき付リーフレット用）」の刷成　568,465枚</t>
  </si>
  <si>
    <t>株式会社イムラ封筒
大阪府大阪市中央区難波５－１－６０</t>
  </si>
  <si>
    <t>＠3.663円</t>
  </si>
  <si>
    <t>「個人情報保護シール（譲渡所得返信はがき付リーフレット用）」の刷成　568,465枚</t>
  </si>
  <si>
    <t>株式会社トッパンインフォメディア
東京都港区芝浦３－１９－２６</t>
  </si>
  <si>
    <t>＠4.895円</t>
  </si>
  <si>
    <t>「法人税歴表（10種類） 外2件」の刷成　のべ199,900部</t>
  </si>
  <si>
    <t>株式会社ハップ
東京都江戸川区松江１－１１－３</t>
  </si>
  <si>
    <t>「納税証明書リーフレット」の刷成　1,631,000枚</t>
  </si>
  <si>
    <t>令和2年分確定申告期広報に係るテレビＣＭ等のダビング業務　一式</t>
  </si>
  <si>
    <t>株式会社道洋行
石川県金沢市松島２－１９１</t>
  </si>
  <si>
    <t>1220001006857</t>
  </si>
  <si>
    <t>令和2年度乗用自動車の購入等（区分3）40台</t>
  </si>
  <si>
    <t>支出負担行為担当官
国税庁長官官房会計課長
寺田　広紀
東京都千代田区霞が関３－１－１</t>
  </si>
  <si>
    <t>本田技研工業株式会社
東京都港区南青山２－１－１</t>
  </si>
  <si>
    <t>令和2年度乗用自動車の購入等（区分4）47台</t>
  </si>
  <si>
    <t>スズキ株式会社
静岡県浜松市南区高塚町３００</t>
  </si>
  <si>
    <t>令和2年度乗用自動車の購入等（区分5）39台</t>
  </si>
  <si>
    <t>令和2年度乗用自動車の購入等（区分6）12台</t>
  </si>
  <si>
    <t>令和2年度乗用自動車の購入等（区分7）19台</t>
  </si>
  <si>
    <t>日産自動車販売株式会社
東京都港区海岸３－１８－１７</t>
  </si>
  <si>
    <t>令和2年度乗用自動車の購入等（区分8）4台</t>
  </si>
  <si>
    <t>全国酒類製造場登録事業　一式ほか</t>
  </si>
  <si>
    <t>＠11円
ほか</t>
  </si>
  <si>
    <t>紙幣計数機等の購入　131台</t>
  </si>
  <si>
    <t>株式会社サンユー
東京都中央区銀座３－４－１２</t>
  </si>
  <si>
    <t>単価契約
予定調達総額
2,082,286円</t>
  </si>
  <si>
    <t>単価契約
予定調達総額
2,782,635円</t>
  </si>
  <si>
    <t>単価契約
予定調達総額
3,847,908円</t>
  </si>
  <si>
    <t>「歳入歳出外現金領収証書帳　外1件」の刷成　のべ2,232冊</t>
  </si>
  <si>
    <t>太平洋印刷株式会社
東京都千代田区神田東紺屋町３０</t>
  </si>
  <si>
    <t>「令和2年分贈与税の申告書（第一表、第一表の二及び第二表）」の刷成　のべ779,650セット</t>
  </si>
  <si>
    <t>東洋印刷株式会社
京都府京都市伏見区中島中道町１３３</t>
  </si>
  <si>
    <t>マルチペイメントネットワークに係るソフトウェア等の使用許諾　一式</t>
  </si>
  <si>
    <t>株式会社エヌ・ティ・ティ・データ
東京都江東区豊洲３－３－３</t>
  </si>
  <si>
    <t>マルチペイメントネットワークに係る共通ソフトウェア及び接続試験ツールの保守　一式</t>
  </si>
  <si>
    <t>令和2年度面接指導医への業務委託　一式</t>
  </si>
  <si>
    <t>個人情報により非公開</t>
  </si>
  <si>
    <t>―</t>
  </si>
  <si>
    <t>公募により、本件業務の候補を選考した結果、契約者の申込内容は当庁の利用目的に合致しており、競争を許さないことから、会計法第29条の3第4項に該当するため</t>
  </si>
  <si>
    <t>「酒税納税申告書　外5件」の刷成　のべ287,815セット</t>
  </si>
  <si>
    <t>財務省本庁舎5階事務室照明改修工事</t>
  </si>
  <si>
    <t>株式会社パルックス
宮城県仙台市若林区蒲町東１６－３</t>
  </si>
  <si>
    <t>株式会社大広
大阪府大阪市北区中之島２－２－７</t>
  </si>
  <si>
    <t>3120001056530</t>
  </si>
  <si>
    <t>株式会社朝日広告社
東京都中央区銀座７－１６－１２</t>
  </si>
  <si>
    <t>2010001035026</t>
  </si>
  <si>
    <t>株式会社サイバーエージェント
東京都渋谷区宇田川町４０－１</t>
  </si>
  <si>
    <t>4011001034156</t>
  </si>
  <si>
    <t>プロアクシアコンサルティング株式会社
大阪府大阪市北区太融寺町５－１５</t>
  </si>
  <si>
    <t>株式会社日立システムズ
東京都中央区日本橋兜町１－４</t>
  </si>
  <si>
    <t>株式会社電通パブリックリレーションズ
東京都港区東新橋１－５－２</t>
  </si>
  <si>
    <t>2010001050792</t>
  </si>
  <si>
    <t>株式会社大塚商会
東京都千代田区飯田橋２－１８－４</t>
  </si>
  <si>
    <t>1010001012983</t>
  </si>
  <si>
    <t>加賀ソルネット株式会社
東京都中央区八丁堀３－２７－１０</t>
  </si>
  <si>
    <t>KDDI株式会社
東京都新宿区西新宿２－３－２</t>
  </si>
  <si>
    <t>エヌ・ティ・ティ・データ・カスタマサービス株式会社
東京都江東区枝川１－９－６</t>
  </si>
  <si>
    <t>有限会社フジカ
東京都中央区日本橋蛎殻町１－３－６</t>
  </si>
  <si>
    <t>株式会社横浜エージェンシー＆コミュニケーションズ
神奈川県横浜市西区みなとみらい４－４－５</t>
  </si>
  <si>
    <t>7020001024741</t>
  </si>
  <si>
    <t>令和2年分確定申告期におけるテレビスポット放送の実施　一式</t>
  </si>
  <si>
    <t>令和2年分確定申告期における新聞記事下広告の掲載　一式</t>
  </si>
  <si>
    <t>令和2年分確定申告期におけるインターネット広告の実施　一式</t>
  </si>
  <si>
    <t>電子データ調査システム用サーバーの購入　一式</t>
  </si>
  <si>
    <t>支出負担行為担当官
国税庁長官官房会計課長
寺田　広紀
東京都千代田区霞が関３－１－１</t>
  </si>
  <si>
    <t>javaサポートライセンスの購入（財産評価システム）　362ライセンス</t>
  </si>
  <si>
    <t>英国・ロンドンにおける日本産酒類プロモーション実施に係る運営業務　一式</t>
  </si>
  <si>
    <t>研修用メールデータの作成業務委託　一式</t>
  </si>
  <si>
    <t>電子データ調査用ソフトウェア等の購入　一式</t>
  </si>
  <si>
    <t>パーソナルコンピュータ等（携帯用）の購入（区分1）　439台</t>
  </si>
  <si>
    <t>パーソナルコンピュータ等（携帯用）の購入（区分2）　248台</t>
  </si>
  <si>
    <t>卓上シリアルプリンタ用リボンカートリッジの調達 1,653本</t>
  </si>
  <si>
    <t>「納税証明書台紙」の刷成　896,000枚</t>
  </si>
  <si>
    <t>「台湾への日本産『本格梅酒』輸出促進事業」における運営業務の委託　一式</t>
  </si>
  <si>
    <t>日本電気株式会社
東京都港区芝５－７－１</t>
  </si>
  <si>
    <t>日本NCRサービス株式会社
東京都中央区東日本橋２－１５－５</t>
  </si>
  <si>
    <t>株式会社CCCメディアハウス
東京都品川区上大崎３－１－１</t>
  </si>
  <si>
    <t>5011001102168</t>
  </si>
  <si>
    <t>NECネクサソリューションズ株式会社
東京都港区三田１－４－２８</t>
  </si>
  <si>
    <t>株式会社ビー・エス・デーインフォメーションテクノロジー
東京都中央区銀座３－４－１２</t>
  </si>
  <si>
    <t>＠22,913円ほか</t>
  </si>
  <si>
    <t>ICカードの調達　753枚</t>
  </si>
  <si>
    <t>支出負担行為担当官
国税庁長官官房会計課長
寺田　広紀
東京都千代田区霞が関３－１－１</t>
  </si>
  <si>
    <t>令和2年度テンキーの購入　1,300台</t>
  </si>
  <si>
    <t>「GI酒類のブランド価値向上事業」における運営業務の委託　一式</t>
  </si>
  <si>
    <t>コンピュータウイルス対策製品の調達　一式</t>
  </si>
  <si>
    <t>令和2年度確定申告書等作成コーナープリンタ用トナーカートリッジの購入　のべ8,350本</t>
  </si>
  <si>
    <t>一般競争入札において、再度の入札を実施しても、落札者となるべき者がいないことから、会計法第29条の3第5項、予算決算及び会計令第99条の2に該当するため</t>
  </si>
  <si>
    <t>一般競争入札において、再度の入札を実施しても、落札者となるべき者がいないことから、会計法第29条の3第5項、予算決算及び会計令第99条の2に該当するため</t>
  </si>
  <si>
    <t>契約の相手方は、日本マルチペイメントネットワーク運営機構から運用を委託され、当該ソフトウェアを作成しており、その保守については同社以外行っていないため、競争を許さないことから会計法第29条の3第4項に該当するため</t>
  </si>
  <si>
    <t>一般競争入札において、再度の入札を実施しても、落札者となるべき者がいないことから、会計法第29条の3第5項、予算決算及び会計令第99条の2に該当するため</t>
  </si>
  <si>
    <t>（部局名：国税庁）</t>
  </si>
  <si>
    <t>一般競争入札において、入札者がいないことから、会計法第29条の3第5項、予算決算及び会計令第99条の2に該当するため</t>
  </si>
  <si>
    <t>税務大学校和光校舎屋内消火栓設備ほか更新工事</t>
  </si>
  <si>
    <t xml:space="preserve">支出負担行為担当官
税務大学校副校長
山寺　尚雄
埼玉県和光市南２－３－７
</t>
  </si>
  <si>
    <t>株式会社小川防災
千葉県松戸市紙敷１－１６－３</t>
  </si>
  <si>
    <t>一般競争入札</t>
  </si>
  <si>
    <t>9,871,950円</t>
  </si>
  <si>
    <t>2,805,000円</t>
  </si>
  <si>
    <t>令和2年度普通科における「ＩＣＴの基礎知識」の研修実施委託　一式</t>
  </si>
  <si>
    <t xml:space="preserve">支出負担行為担当官
税務大学校副校長
山寺　尚雄
埼玉県和光市南２－３－７
</t>
  </si>
  <si>
    <t>株式会社東京ＩＴ経営センター
神奈川県相模原市緑区西橋本５－４－２１</t>
  </si>
  <si>
    <t>同種の他の契約の予定価格を類推されるおそれがあるため公表しない</t>
  </si>
  <si>
    <t>@550円ほか</t>
  </si>
  <si>
    <t>―</t>
  </si>
  <si>
    <t>単価契約
予定調達総額
1,359,325円</t>
  </si>
  <si>
    <t>令和2年度専科研修における「データ活用の基礎知識」の研修実施委託　一式</t>
  </si>
  <si>
    <t>@440円ほか</t>
  </si>
  <si>
    <t>単価契約
予定調達総額
1,676,576円</t>
  </si>
  <si>
    <t>税務大学校和光校舎及び関東信越研修所において使用するガスの調達　734,000立方メートル</t>
  </si>
  <si>
    <t>東京瓦斯株式会社
東京都港区海岸１－５－２０</t>
  </si>
  <si>
    <t>@45.02円ほか</t>
  </si>
  <si>
    <t>単価契約
予定調達総額
33,045,266円</t>
  </si>
  <si>
    <t>パーソナルコンピュータの賃貸借業務　333台
令和3年１月22日～令和3年2月22日</t>
  </si>
  <si>
    <t>山王スペース＆レンタル株式会社
東京都中央区銀座３－１０－６</t>
  </si>
  <si>
    <t>3,622,410円</t>
  </si>
  <si>
    <t>令和2年度本校短期研修「情報システム（SE）」の研修実施委託　一式</t>
  </si>
  <si>
    <t>@3,190円ほか</t>
  </si>
  <si>
    <t>単価契約
予定調達総額
4,073,652円</t>
  </si>
  <si>
    <t>一般競争入札</t>
  </si>
  <si>
    <t>同種の他の契約の予定価格を類推されるおそれがあるため公表しない</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</si>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</sst>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8" fillId="0" borderId="10" xfId="64" applyFont="1" applyFill="1" applyBorder="1" applyAlignment="1">
      <alignment vertical="center" wrapText="1"/>
      <protection/>
    </xf>
    <xf numFmtId="0" fontId="9" fillId="0" borderId="10" xfId="65" applyFont="1" applyFill="1" applyBorder="1" applyAlignment="1">
      <alignment vertical="center" wrapText="1"/>
      <protection/>
    </xf>
    <xf numFmtId="180" fontId="9" fillId="0" borderId="10" xfId="65"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3" fontId="9" fillId="0" borderId="10" xfId="65" applyNumberFormat="1" applyFont="1" applyFill="1" applyBorder="1" applyAlignment="1">
      <alignment horizontal="center" vertical="center" wrapText="1"/>
      <protection/>
    </xf>
    <xf numFmtId="181" fontId="9" fillId="0" borderId="10" xfId="49" applyNumberFormat="1" applyFont="1" applyFill="1" applyBorder="1" applyAlignment="1">
      <alignment horizontal="center" vertical="center" wrapText="1" shrinkToFit="1"/>
    </xf>
    <xf numFmtId="182" fontId="9" fillId="0" borderId="10" xfId="42" applyNumberFormat="1" applyFont="1" applyFill="1" applyBorder="1" applyAlignment="1">
      <alignment horizontal="center" vertical="center" wrapText="1"/>
    </xf>
    <xf numFmtId="18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vertical="center" wrapText="1"/>
      <protection/>
    </xf>
    <xf numFmtId="0" fontId="8" fillId="0" borderId="0" xfId="63"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188" fontId="9" fillId="0" borderId="10" xfId="65" applyNumberFormat="1" applyFont="1" applyFill="1" applyBorder="1" applyAlignment="1">
      <alignment horizontal="center" vertical="center" wrapText="1"/>
      <protection/>
    </xf>
    <xf numFmtId="189" fontId="8" fillId="0" borderId="10" xfId="63" applyNumberFormat="1" applyFont="1" applyFill="1" applyBorder="1" applyAlignment="1">
      <alignment horizontal="center" vertical="center" wrapText="1"/>
      <protection/>
    </xf>
    <xf numFmtId="182" fontId="8" fillId="0" borderId="10" xfId="63" applyNumberFormat="1" applyFont="1" applyFill="1" applyBorder="1" applyAlignment="1">
      <alignment horizontal="center" vertical="center" wrapText="1"/>
      <protection/>
    </xf>
    <xf numFmtId="0" fontId="8" fillId="0" borderId="10" xfId="62" applyFont="1" applyFill="1" applyBorder="1" applyAlignment="1">
      <alignment horizontal="left" vertical="center" wrapText="1"/>
      <protection/>
    </xf>
    <xf numFmtId="0" fontId="8" fillId="0" borderId="10" xfId="63" applyFont="1" applyFill="1" applyBorder="1" applyAlignment="1">
      <alignment horizontal="left" vertical="center" wrapText="1"/>
      <protection/>
    </xf>
    <xf numFmtId="58" fontId="8" fillId="0" borderId="10" xfId="63" applyNumberFormat="1" applyFont="1" applyFill="1" applyBorder="1" applyAlignment="1">
      <alignment horizontal="center" vertical="center" wrapText="1"/>
      <protection/>
    </xf>
    <xf numFmtId="0" fontId="8" fillId="0" borderId="10" xfId="63" applyFont="1" applyFill="1" applyBorder="1" applyAlignment="1">
      <alignment horizontal="center" vertical="center" wrapText="1"/>
      <protection/>
    </xf>
    <xf numFmtId="181" fontId="8" fillId="0" borderId="10" xfId="62" applyNumberFormat="1" applyFont="1" applyFill="1" applyBorder="1" applyAlignment="1">
      <alignment horizontal="center" vertical="center" wrapText="1"/>
      <protection/>
    </xf>
    <xf numFmtId="0" fontId="9" fillId="0" borderId="10" xfId="0" applyFont="1" applyBorder="1" applyAlignment="1">
      <alignment horizontal="left" vertical="center" wrapText="1"/>
    </xf>
    <xf numFmtId="180" fontId="9" fillId="0" borderId="10" xfId="0" applyNumberFormat="1" applyFont="1" applyBorder="1" applyAlignment="1">
      <alignment horizontal="center" vertical="center" wrapText="1"/>
    </xf>
    <xf numFmtId="190" fontId="8" fillId="0" borderId="10" xfId="0" applyNumberFormat="1" applyFont="1" applyFill="1" applyBorder="1" applyAlignment="1">
      <alignment horizontal="center" vertical="center" wrapText="1"/>
    </xf>
    <xf numFmtId="184" fontId="9" fillId="0" borderId="10" xfId="0" applyNumberFormat="1" applyFont="1" applyBorder="1" applyAlignment="1">
      <alignment horizontal="center" vertical="center" wrapText="1"/>
    </xf>
    <xf numFmtId="182" fontId="9" fillId="0" borderId="10" xfId="0" applyNumberFormat="1" applyFont="1" applyBorder="1" applyAlignment="1">
      <alignment horizontal="center" vertical="center" wrapText="1"/>
    </xf>
    <xf numFmtId="182" fontId="9" fillId="0" borderId="10" xfId="42" applyNumberFormat="1" applyFont="1" applyBorder="1" applyAlignment="1">
      <alignment horizontal="center" vertical="center" wrapText="1"/>
    </xf>
    <xf numFmtId="0" fontId="8" fillId="0" borderId="11" xfId="63" applyFont="1" applyFill="1" applyBorder="1" applyAlignment="1">
      <alignment vertical="center" wrapText="1"/>
      <protection/>
    </xf>
    <xf numFmtId="0" fontId="8" fillId="0" borderId="0" xfId="63" applyFont="1" applyFill="1" applyBorder="1" applyAlignment="1">
      <alignment vertical="center" wrapText="1"/>
      <protection/>
    </xf>
    <xf numFmtId="58" fontId="8" fillId="0" borderId="11" xfId="63" applyNumberFormat="1" applyFont="1" applyFill="1" applyBorder="1" applyAlignment="1">
      <alignment horizontal="left" vertical="center" wrapText="1"/>
      <protection/>
    </xf>
    <xf numFmtId="188" fontId="8" fillId="0" borderId="10" xfId="64" applyNumberFormat="1" applyFont="1" applyFill="1" applyBorder="1" applyAlignment="1">
      <alignment horizontal="center" vertical="center" wrapText="1"/>
      <protection/>
    </xf>
    <xf numFmtId="184" fontId="9" fillId="0" borderId="10" xfId="0" applyNumberFormat="1" applyFont="1" applyBorder="1" applyAlignment="1">
      <alignment vertical="center" wrapText="1"/>
    </xf>
    <xf numFmtId="0" fontId="9" fillId="0" borderId="10" xfId="0" applyFont="1" applyBorder="1" applyAlignment="1">
      <alignment vertical="center" wrapText="1"/>
    </xf>
    <xf numFmtId="189" fontId="8" fillId="0" borderId="10" xfId="63" applyNumberFormat="1" applyFont="1" applyFill="1" applyBorder="1" applyAlignment="1">
      <alignment vertical="center" wrapText="1"/>
      <protection/>
    </xf>
    <xf numFmtId="49" fontId="8" fillId="0" borderId="10" xfId="63" applyNumberFormat="1" applyFont="1" applyFill="1" applyBorder="1" applyAlignment="1">
      <alignment vertical="center" wrapText="1"/>
      <protection/>
    </xf>
    <xf numFmtId="183" fontId="9" fillId="0" borderId="10" xfId="65" applyNumberFormat="1" applyFont="1" applyFill="1" applyBorder="1" applyAlignment="1">
      <alignment vertical="center" wrapText="1"/>
      <protection/>
    </xf>
    <xf numFmtId="0" fontId="8" fillId="0" borderId="10" xfId="65" applyNumberFormat="1" applyFont="1" applyFill="1" applyBorder="1" applyAlignment="1">
      <alignment horizontal="left" vertical="center" wrapText="1"/>
      <protection/>
    </xf>
    <xf numFmtId="0" fontId="8" fillId="0" borderId="10" xfId="65" applyNumberFormat="1" applyFont="1" applyFill="1" applyBorder="1" applyAlignment="1">
      <alignment vertical="center" wrapText="1"/>
      <protection/>
    </xf>
    <xf numFmtId="180" fontId="8" fillId="0" borderId="10" xfId="66" applyNumberFormat="1" applyFont="1" applyFill="1" applyBorder="1" applyAlignment="1">
      <alignment horizontal="center" vertical="center" wrapText="1"/>
      <protection/>
    </xf>
    <xf numFmtId="188" fontId="8" fillId="0" borderId="10" xfId="65" applyNumberFormat="1" applyFont="1" applyFill="1" applyBorder="1" applyAlignment="1">
      <alignment horizontal="center" vertical="center" wrapText="1"/>
      <protection/>
    </xf>
    <xf numFmtId="0" fontId="8" fillId="0" borderId="10" xfId="0" applyFont="1" applyFill="1" applyBorder="1" applyAlignment="1">
      <alignment vertical="center" wrapText="1"/>
    </xf>
    <xf numFmtId="187" fontId="8" fillId="0" borderId="10" xfId="51" applyNumberFormat="1" applyFont="1" applyFill="1" applyBorder="1" applyAlignment="1" quotePrefix="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581025</xdr:colOff>
      <xdr:row>6</xdr:row>
      <xdr:rowOff>695325</xdr:rowOff>
    </xdr:from>
    <xdr:to>
      <xdr:col>7</xdr:col>
      <xdr:colOff>304800</xdr:colOff>
      <xdr:row>7</xdr:row>
      <xdr:rowOff>1085850</xdr:rowOff>
    </xdr:to>
    <xdr:pic>
      <xdr:nvPicPr>
        <xdr:cNvPr id="1" name="図 3"/>
        <xdr:cNvPicPr preferRelativeResize="1">
          <a:picLocks noChangeAspect="1"/>
        </xdr:cNvPicPr>
      </xdr:nvPicPr>
      <xdr:blipFill>
        <a:blip r:embed="rId1"/>
        <a:stretch>
          <a:fillRect/>
        </a:stretch>
      </xdr:blipFill>
      <xdr:spPr>
        <a:xfrm>
          <a:off x="2533650" y="4200525"/>
          <a:ext cx="7858125" cy="1914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0"/>
  <sheetViews>
    <sheetView tabSelected="1" view="pageBreakPreview" zoomScale="80" zoomScaleSheetLayoutView="80" workbookViewId="0" topLeftCell="A1">
      <selection activeCell="B7" sqref="B7"/>
    </sheetView>
  </sheetViews>
  <sheetFormatPr defaultColWidth="9.00390625" defaultRowHeight="13.5"/>
  <cols>
    <col min="1" max="1" width="25.625" style="1" customWidth="1"/>
    <col min="2" max="2" width="25.75390625" style="6" bestFit="1" customWidth="1"/>
    <col min="3" max="3" width="20.625" style="1" customWidth="1"/>
    <col min="4" max="4" width="17.625" style="1" customWidth="1"/>
    <col min="5" max="6" width="18.25390625" style="1" bestFit="1" customWidth="1"/>
    <col min="7" max="7" width="15.75390625" style="6" bestFit="1" customWidth="1"/>
    <col min="8" max="8" width="14.625" style="1" customWidth="1"/>
    <col min="9" max="9" width="7.375" style="1" bestFit="1" customWidth="1"/>
    <col min="10" max="10" width="6.375" style="1" customWidth="1"/>
    <col min="11" max="11" width="11.75390625" style="1" customWidth="1"/>
    <col min="12" max="16384" width="9.00390625" style="1" customWidth="1"/>
  </cols>
  <sheetData>
    <row r="1" ht="14.25">
      <c r="A1" s="24" t="s">
        <v>18</v>
      </c>
    </row>
    <row r="2" spans="1:11" ht="17.25">
      <c r="A2" s="59" t="s">
        <v>14</v>
      </c>
      <c r="B2" s="60"/>
      <c r="C2" s="60"/>
      <c r="D2" s="60"/>
      <c r="E2" s="60"/>
      <c r="F2" s="60"/>
      <c r="G2" s="60"/>
      <c r="H2" s="60"/>
      <c r="I2" s="60"/>
      <c r="J2" s="60"/>
      <c r="K2" s="60"/>
    </row>
    <row r="4" spans="1:11" s="24" customFormat="1" ht="21" customHeight="1">
      <c r="A4" s="24" t="s">
        <v>245</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t="s">
        <v>194</v>
      </c>
      <c r="B6" s="12" t="s">
        <v>39</v>
      </c>
      <c r="C6" s="13">
        <v>44186</v>
      </c>
      <c r="D6" s="11" t="s">
        <v>195</v>
      </c>
      <c r="E6" s="14">
        <v>4370001003861</v>
      </c>
      <c r="F6" s="15" t="s">
        <v>42</v>
      </c>
      <c r="G6" s="16">
        <v>16637610</v>
      </c>
      <c r="H6" s="16">
        <v>12755281</v>
      </c>
      <c r="I6" s="17">
        <v>0.766</v>
      </c>
      <c r="J6" s="18">
        <v>3</v>
      </c>
      <c r="K6" s="19"/>
    </row>
    <row r="7" spans="1:11" s="20" customFormat="1" ht="116.25" customHeight="1">
      <c r="A7" s="11" t="s">
        <v>247</v>
      </c>
      <c r="B7" s="12" t="s">
        <v>248</v>
      </c>
      <c r="C7" s="13">
        <v>44144</v>
      </c>
      <c r="D7" s="11" t="s">
        <v>249</v>
      </c>
      <c r="E7" s="14">
        <v>3040001035071</v>
      </c>
      <c r="F7" s="15" t="s">
        <v>250</v>
      </c>
      <c r="G7" s="16" t="s">
        <v>251</v>
      </c>
      <c r="H7" s="16" t="s">
        <v>252</v>
      </c>
      <c r="I7" s="17">
        <v>0.284</v>
      </c>
      <c r="J7" s="18">
        <v>5</v>
      </c>
      <c r="K7" s="19"/>
    </row>
    <row r="8" ht="6" customHeight="1"/>
    <row r="9" spans="1:11" s="24" customFormat="1" ht="14.25">
      <c r="A9" s="61" t="s">
        <v>13</v>
      </c>
      <c r="B9" s="62"/>
      <c r="C9" s="62"/>
      <c r="D9" s="62"/>
      <c r="E9" s="62"/>
      <c r="F9" s="62"/>
      <c r="G9" s="62"/>
      <c r="H9" s="62"/>
      <c r="I9" s="62"/>
      <c r="J9" s="62"/>
      <c r="K9" s="62"/>
    </row>
    <row r="10" spans="1:7" s="24" customFormat="1" ht="14.25">
      <c r="A10" s="24" t="s">
        <v>12</v>
      </c>
      <c r="B10" s="25"/>
      <c r="G10" s="25"/>
    </row>
  </sheetData>
  <sheetProtection/>
  <mergeCells count="2">
    <mergeCell ref="A2:K2"/>
    <mergeCell ref="A9:K9"/>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6"/>
  <sheetViews>
    <sheetView view="pageBreakPreview" zoomScale="80" zoomScaleSheetLayoutView="80" zoomScalePageLayoutView="0" workbookViewId="0" topLeftCell="A7">
      <selection activeCell="B7" sqref="B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59" t="s">
        <v>9</v>
      </c>
      <c r="B2" s="59"/>
      <c r="C2" s="59"/>
      <c r="D2" s="59"/>
      <c r="E2" s="59"/>
      <c r="F2" s="59"/>
      <c r="G2" s="59"/>
      <c r="H2" s="59"/>
      <c r="I2" s="59"/>
      <c r="J2" s="59"/>
      <c r="K2" s="59"/>
      <c r="L2" s="59"/>
    </row>
    <row r="4" spans="1:12" s="24" customFormat="1" ht="21" customHeight="1">
      <c r="A4" s="24" t="s">
        <v>245</v>
      </c>
      <c r="B4" s="25"/>
      <c r="H4" s="25"/>
      <c r="I4" s="25"/>
      <c r="L4" s="26" t="str">
        <f>'別記様式 2'!K4</f>
        <v>（審議対象期間　令和2年10月1日～令和2年12月31日）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19"/>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4:10" ht="13.5">
      <c r="D10" s="8"/>
      <c r="E10" s="10"/>
      <c r="J10" s="9"/>
    </row>
    <row r="11" spans="1:12" s="24" customFormat="1" ht="25.5" customHeight="1">
      <c r="A11" s="61" t="s">
        <v>13</v>
      </c>
      <c r="B11" s="62"/>
      <c r="C11" s="62"/>
      <c r="D11" s="62"/>
      <c r="E11" s="62"/>
      <c r="F11" s="62"/>
      <c r="G11" s="62"/>
      <c r="H11" s="62"/>
      <c r="I11" s="62"/>
      <c r="J11" s="62"/>
      <c r="K11" s="62"/>
      <c r="L11" s="62"/>
    </row>
    <row r="12" spans="1:11" s="24" customFormat="1" ht="30" customHeight="1">
      <c r="A12" s="63" t="s">
        <v>25</v>
      </c>
      <c r="B12" s="64"/>
      <c r="C12" s="64"/>
      <c r="D12" s="64"/>
      <c r="E12" s="64"/>
      <c r="F12" s="64"/>
      <c r="G12" s="64"/>
      <c r="H12" s="64"/>
      <c r="I12" s="64"/>
      <c r="J12" s="64"/>
      <c r="K12" s="64"/>
    </row>
    <row r="13" spans="1:13" s="24" customFormat="1" ht="26.25" customHeight="1">
      <c r="A13" s="24" t="s">
        <v>21</v>
      </c>
      <c r="B13" s="25"/>
      <c r="H13" s="25"/>
      <c r="I13" s="25"/>
      <c r="L13" s="28"/>
      <c r="M13" s="27"/>
    </row>
    <row r="14" spans="1:13" s="24" customFormat="1" ht="26.25" customHeight="1">
      <c r="A14" s="24" t="s">
        <v>20</v>
      </c>
      <c r="B14" s="25"/>
      <c r="H14" s="25"/>
      <c r="I14" s="25"/>
      <c r="L14" s="28"/>
      <c r="M14" s="27"/>
    </row>
    <row r="16" spans="4:5" ht="13.5">
      <c r="D16" s="7"/>
      <c r="E16" s="7"/>
    </row>
  </sheetData>
  <sheetProtection/>
  <mergeCells count="3">
    <mergeCell ref="A2:L2"/>
    <mergeCell ref="A12:K12"/>
    <mergeCell ref="A11:L11"/>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79"/>
  <sheetViews>
    <sheetView view="pageBreakPreview" zoomScale="80" zoomScaleSheetLayoutView="80" zoomScalePageLayoutView="0" workbookViewId="0" topLeftCell="A82">
      <selection activeCell="B7" sqref="B7"/>
    </sheetView>
  </sheetViews>
  <sheetFormatPr defaultColWidth="9.00390625" defaultRowHeight="13.5"/>
  <cols>
    <col min="1" max="1" width="25.625" style="1" customWidth="1"/>
    <col min="2" max="2" width="28.25390625" style="6" bestFit="1" customWidth="1"/>
    <col min="3" max="3" width="20.625" style="1" customWidth="1"/>
    <col min="4" max="5" width="17.625" style="1" customWidth="1"/>
    <col min="6" max="6" width="20.75390625" style="1" bestFit="1" customWidth="1"/>
    <col min="7" max="7" width="14.625" style="6" customWidth="1"/>
    <col min="8" max="8" width="18.25390625" style="1" bestFit="1" customWidth="1"/>
    <col min="9" max="9" width="7.50390625" style="1" bestFit="1" customWidth="1"/>
    <col min="10" max="10" width="6.625" style="1" bestFit="1" customWidth="1"/>
    <col min="11" max="11" width="11.75390625" style="1" customWidth="1"/>
    <col min="12" max="16384" width="9.00390625" style="1" customWidth="1"/>
  </cols>
  <sheetData>
    <row r="1" spans="1:7" s="24" customFormat="1" ht="14.25">
      <c r="A1" s="24" t="s">
        <v>16</v>
      </c>
      <c r="B1" s="25"/>
      <c r="G1" s="25"/>
    </row>
    <row r="2" spans="1:11" s="29" customFormat="1" ht="17.25">
      <c r="A2" s="59" t="s">
        <v>10</v>
      </c>
      <c r="B2" s="59"/>
      <c r="C2" s="59"/>
      <c r="D2" s="59"/>
      <c r="E2" s="59"/>
      <c r="F2" s="59"/>
      <c r="G2" s="59"/>
      <c r="H2" s="59"/>
      <c r="I2" s="59"/>
      <c r="J2" s="59"/>
      <c r="K2" s="59"/>
    </row>
    <row r="4" spans="1:11" s="24" customFormat="1" ht="21" customHeight="1">
      <c r="A4" s="24" t="s">
        <v>245</v>
      </c>
      <c r="B4" s="25"/>
      <c r="G4" s="25"/>
      <c r="K4" s="26" t="str">
        <f>'別記様式 2'!K4</f>
        <v>（審議対象期間　令和2年10月1日～令和2年12月31日）</v>
      </c>
    </row>
    <row r="5" spans="1:11" s="23" customFormat="1" ht="90" customHeight="1">
      <c r="A5" s="21" t="s">
        <v>4</v>
      </c>
      <c r="B5" s="21" t="s">
        <v>0</v>
      </c>
      <c r="C5" s="22" t="s">
        <v>3</v>
      </c>
      <c r="D5" s="21" t="s">
        <v>26</v>
      </c>
      <c r="E5" s="22" t="s">
        <v>24</v>
      </c>
      <c r="F5" s="21" t="s">
        <v>27</v>
      </c>
      <c r="G5" s="22" t="s">
        <v>5</v>
      </c>
      <c r="H5" s="22" t="s">
        <v>1</v>
      </c>
      <c r="I5" s="22" t="s">
        <v>6</v>
      </c>
      <c r="J5" s="22" t="s">
        <v>19</v>
      </c>
      <c r="K5" s="22" t="s">
        <v>2</v>
      </c>
    </row>
    <row r="6" spans="1:11" s="23" customFormat="1" ht="112.5" customHeight="1">
      <c r="A6" s="11" t="s">
        <v>38</v>
      </c>
      <c r="B6" s="12" t="s">
        <v>39</v>
      </c>
      <c r="C6" s="13">
        <v>44106</v>
      </c>
      <c r="D6" s="11" t="s">
        <v>40</v>
      </c>
      <c r="E6" s="30" t="s">
        <v>41</v>
      </c>
      <c r="F6" s="15" t="s">
        <v>42</v>
      </c>
      <c r="G6" s="50" t="s">
        <v>43</v>
      </c>
      <c r="H6" s="16">
        <v>770000</v>
      </c>
      <c r="I6" s="32" t="s">
        <v>191</v>
      </c>
      <c r="J6" s="18">
        <v>3</v>
      </c>
      <c r="K6" s="53"/>
    </row>
    <row r="7" spans="1:11" s="23" customFormat="1" ht="112.5" customHeight="1">
      <c r="A7" s="11" t="s">
        <v>44</v>
      </c>
      <c r="B7" s="12" t="s">
        <v>39</v>
      </c>
      <c r="C7" s="13">
        <v>44106</v>
      </c>
      <c r="D7" s="11" t="s">
        <v>40</v>
      </c>
      <c r="E7" s="30" t="s">
        <v>41</v>
      </c>
      <c r="F7" s="15" t="s">
        <v>42</v>
      </c>
      <c r="G7" s="50" t="s">
        <v>43</v>
      </c>
      <c r="H7" s="16">
        <v>880000</v>
      </c>
      <c r="I7" s="32" t="s">
        <v>191</v>
      </c>
      <c r="J7" s="18">
        <v>3</v>
      </c>
      <c r="K7" s="53"/>
    </row>
    <row r="8" spans="1:11" s="23" customFormat="1" ht="112.5" customHeight="1">
      <c r="A8" s="11" t="s">
        <v>45</v>
      </c>
      <c r="B8" s="12" t="s">
        <v>39</v>
      </c>
      <c r="C8" s="13">
        <v>44106</v>
      </c>
      <c r="D8" s="11" t="s">
        <v>46</v>
      </c>
      <c r="E8" s="30" t="s">
        <v>47</v>
      </c>
      <c r="F8" s="15" t="s">
        <v>42</v>
      </c>
      <c r="G8" s="50" t="s">
        <v>43</v>
      </c>
      <c r="H8" s="16">
        <v>47788400</v>
      </c>
      <c r="I8" s="32" t="s">
        <v>191</v>
      </c>
      <c r="J8" s="18">
        <v>5</v>
      </c>
      <c r="K8" s="53"/>
    </row>
    <row r="9" spans="1:11" s="23" customFormat="1" ht="141" customHeight="1">
      <c r="A9" s="33" t="s">
        <v>48</v>
      </c>
      <c r="B9" s="34" t="s">
        <v>49</v>
      </c>
      <c r="C9" s="35">
        <v>44110</v>
      </c>
      <c r="D9" s="19" t="s">
        <v>50</v>
      </c>
      <c r="E9" s="18" t="s">
        <v>51</v>
      </c>
      <c r="F9" s="36" t="s">
        <v>42</v>
      </c>
      <c r="G9" s="50" t="s">
        <v>43</v>
      </c>
      <c r="H9" s="37">
        <v>3631408</v>
      </c>
      <c r="I9" s="32" t="s">
        <v>191</v>
      </c>
      <c r="J9" s="18">
        <v>2</v>
      </c>
      <c r="K9" s="53"/>
    </row>
    <row r="10" spans="1:11" s="23" customFormat="1" ht="112.5" customHeight="1">
      <c r="A10" s="11" t="s">
        <v>52</v>
      </c>
      <c r="B10" s="12" t="s">
        <v>53</v>
      </c>
      <c r="C10" s="13">
        <v>44110</v>
      </c>
      <c r="D10" s="11" t="s">
        <v>54</v>
      </c>
      <c r="E10" s="30">
        <v>7010501016231</v>
      </c>
      <c r="F10" s="15" t="s">
        <v>42</v>
      </c>
      <c r="G10" s="51" t="s">
        <v>43</v>
      </c>
      <c r="H10" s="16">
        <v>4488000</v>
      </c>
      <c r="I10" s="32" t="s">
        <v>191</v>
      </c>
      <c r="J10" s="18">
        <v>1</v>
      </c>
      <c r="K10" s="53"/>
    </row>
    <row r="11" spans="1:11" s="23" customFormat="1" ht="112.5" customHeight="1">
      <c r="A11" s="11" t="s">
        <v>55</v>
      </c>
      <c r="B11" s="12" t="s">
        <v>53</v>
      </c>
      <c r="C11" s="13">
        <v>44110</v>
      </c>
      <c r="D11" s="11" t="s">
        <v>56</v>
      </c>
      <c r="E11" s="30">
        <v>5013101000342</v>
      </c>
      <c r="F11" s="15" t="s">
        <v>42</v>
      </c>
      <c r="G11" s="50" t="s">
        <v>43</v>
      </c>
      <c r="H11" s="16">
        <v>1578500</v>
      </c>
      <c r="I11" s="32" t="s">
        <v>191</v>
      </c>
      <c r="J11" s="18">
        <v>3</v>
      </c>
      <c r="K11" s="53"/>
    </row>
    <row r="12" spans="1:11" s="23" customFormat="1" ht="112.5" customHeight="1">
      <c r="A12" s="11" t="s">
        <v>57</v>
      </c>
      <c r="B12" s="12" t="s">
        <v>53</v>
      </c>
      <c r="C12" s="13">
        <v>44111</v>
      </c>
      <c r="D12" s="11" t="s">
        <v>54</v>
      </c>
      <c r="E12" s="30">
        <v>7010501016231</v>
      </c>
      <c r="F12" s="15" t="s">
        <v>42</v>
      </c>
      <c r="G12" s="50" t="s">
        <v>43</v>
      </c>
      <c r="H12" s="16">
        <v>6585150</v>
      </c>
      <c r="I12" s="32" t="s">
        <v>191</v>
      </c>
      <c r="J12" s="18">
        <v>3</v>
      </c>
      <c r="K12" s="53"/>
    </row>
    <row r="13" spans="1:11" s="23" customFormat="1" ht="112.5" customHeight="1">
      <c r="A13" s="11" t="s">
        <v>58</v>
      </c>
      <c r="B13" s="12" t="s">
        <v>53</v>
      </c>
      <c r="C13" s="13">
        <v>44111</v>
      </c>
      <c r="D13" s="11" t="s">
        <v>59</v>
      </c>
      <c r="E13" s="30">
        <v>4010001121823</v>
      </c>
      <c r="F13" s="15" t="s">
        <v>42</v>
      </c>
      <c r="G13" s="50" t="s">
        <v>43</v>
      </c>
      <c r="H13" s="16">
        <v>5642059</v>
      </c>
      <c r="I13" s="32" t="s">
        <v>191</v>
      </c>
      <c r="J13" s="18">
        <v>4</v>
      </c>
      <c r="K13" s="53"/>
    </row>
    <row r="14" spans="1:11" s="23" customFormat="1" ht="112.5" customHeight="1">
      <c r="A14" s="33" t="s">
        <v>60</v>
      </c>
      <c r="B14" s="34" t="s">
        <v>53</v>
      </c>
      <c r="C14" s="35">
        <v>44111</v>
      </c>
      <c r="D14" s="19" t="s">
        <v>59</v>
      </c>
      <c r="E14" s="18">
        <v>4010001121823</v>
      </c>
      <c r="F14" s="36" t="s">
        <v>42</v>
      </c>
      <c r="G14" s="50" t="s">
        <v>43</v>
      </c>
      <c r="H14" s="37">
        <v>6344797</v>
      </c>
      <c r="I14" s="32" t="s">
        <v>191</v>
      </c>
      <c r="J14" s="18">
        <v>3</v>
      </c>
      <c r="K14" s="53"/>
    </row>
    <row r="15" spans="1:11" s="23" customFormat="1" ht="112.5" customHeight="1">
      <c r="A15" s="11" t="s">
        <v>61</v>
      </c>
      <c r="B15" s="12" t="s">
        <v>53</v>
      </c>
      <c r="C15" s="13">
        <v>44111</v>
      </c>
      <c r="D15" s="11" t="s">
        <v>54</v>
      </c>
      <c r="E15" s="30">
        <v>7010501016231</v>
      </c>
      <c r="F15" s="15" t="s">
        <v>42</v>
      </c>
      <c r="G15" s="51" t="s">
        <v>43</v>
      </c>
      <c r="H15" s="16">
        <v>10579030</v>
      </c>
      <c r="I15" s="32" t="s">
        <v>191</v>
      </c>
      <c r="J15" s="18">
        <v>3</v>
      </c>
      <c r="K15" s="53"/>
    </row>
    <row r="16" spans="1:11" s="23" customFormat="1" ht="112.5" customHeight="1">
      <c r="A16" s="11" t="s">
        <v>62</v>
      </c>
      <c r="B16" s="12" t="s">
        <v>53</v>
      </c>
      <c r="C16" s="13">
        <v>44111</v>
      </c>
      <c r="D16" s="11" t="s">
        <v>54</v>
      </c>
      <c r="E16" s="30">
        <v>7010501016231</v>
      </c>
      <c r="F16" s="15" t="s">
        <v>42</v>
      </c>
      <c r="G16" s="50" t="s">
        <v>43</v>
      </c>
      <c r="H16" s="16">
        <v>10153000</v>
      </c>
      <c r="I16" s="32" t="s">
        <v>191</v>
      </c>
      <c r="J16" s="18">
        <v>3</v>
      </c>
      <c r="K16" s="53"/>
    </row>
    <row r="17" spans="1:11" s="23" customFormat="1" ht="112.5" customHeight="1">
      <c r="A17" s="11" t="s">
        <v>63</v>
      </c>
      <c r="B17" s="12" t="s">
        <v>53</v>
      </c>
      <c r="C17" s="13">
        <v>44111</v>
      </c>
      <c r="D17" s="11" t="s">
        <v>54</v>
      </c>
      <c r="E17" s="30">
        <v>7010501016231</v>
      </c>
      <c r="F17" s="15" t="s">
        <v>42</v>
      </c>
      <c r="G17" s="50" t="s">
        <v>43</v>
      </c>
      <c r="H17" s="16">
        <v>9878000</v>
      </c>
      <c r="I17" s="32" t="s">
        <v>191</v>
      </c>
      <c r="J17" s="18">
        <v>3</v>
      </c>
      <c r="K17" s="53"/>
    </row>
    <row r="18" spans="1:11" s="23" customFormat="1" ht="112.5" customHeight="1">
      <c r="A18" s="11" t="s">
        <v>64</v>
      </c>
      <c r="B18" s="12" t="s">
        <v>39</v>
      </c>
      <c r="C18" s="13">
        <v>44113</v>
      </c>
      <c r="D18" s="11" t="s">
        <v>65</v>
      </c>
      <c r="E18" s="30" t="s">
        <v>66</v>
      </c>
      <c r="F18" s="15" t="s">
        <v>42</v>
      </c>
      <c r="G18" s="50" t="s">
        <v>43</v>
      </c>
      <c r="H18" s="16">
        <v>29165598</v>
      </c>
      <c r="I18" s="32" t="s">
        <v>191</v>
      </c>
      <c r="J18" s="18">
        <v>6</v>
      </c>
      <c r="K18" s="53"/>
    </row>
    <row r="19" spans="1:11" s="23" customFormat="1" ht="112.5" customHeight="1">
      <c r="A19" s="33" t="s">
        <v>67</v>
      </c>
      <c r="B19" s="34" t="s">
        <v>49</v>
      </c>
      <c r="C19" s="35">
        <v>44113</v>
      </c>
      <c r="D19" s="19" t="s">
        <v>68</v>
      </c>
      <c r="E19" s="18">
        <v>9011101033243</v>
      </c>
      <c r="F19" s="36" t="s">
        <v>42</v>
      </c>
      <c r="G19" s="50" t="s">
        <v>43</v>
      </c>
      <c r="H19" s="37">
        <v>6361654</v>
      </c>
      <c r="I19" s="32" t="s">
        <v>191</v>
      </c>
      <c r="J19" s="18">
        <v>2</v>
      </c>
      <c r="K19" s="53"/>
    </row>
    <row r="20" spans="1:11" s="23" customFormat="1" ht="112.5" customHeight="1">
      <c r="A20" s="11" t="s">
        <v>69</v>
      </c>
      <c r="B20" s="12" t="s">
        <v>53</v>
      </c>
      <c r="C20" s="13">
        <v>44113</v>
      </c>
      <c r="D20" s="11" t="s">
        <v>70</v>
      </c>
      <c r="E20" s="30">
        <v>5010001067883</v>
      </c>
      <c r="F20" s="15" t="s">
        <v>42</v>
      </c>
      <c r="G20" s="51" t="s">
        <v>43</v>
      </c>
      <c r="H20" s="16">
        <v>3740077</v>
      </c>
      <c r="I20" s="32" t="s">
        <v>191</v>
      </c>
      <c r="J20" s="18">
        <v>4</v>
      </c>
      <c r="K20" s="53"/>
    </row>
    <row r="21" spans="1:11" s="23" customFormat="1" ht="112.5" customHeight="1">
      <c r="A21" s="11" t="s">
        <v>71</v>
      </c>
      <c r="B21" s="12" t="s">
        <v>39</v>
      </c>
      <c r="C21" s="13">
        <v>44117</v>
      </c>
      <c r="D21" s="11" t="s">
        <v>72</v>
      </c>
      <c r="E21" s="30" t="s">
        <v>73</v>
      </c>
      <c r="F21" s="15" t="s">
        <v>42</v>
      </c>
      <c r="G21" s="50" t="s">
        <v>43</v>
      </c>
      <c r="H21" s="16">
        <v>4070000</v>
      </c>
      <c r="I21" s="32" t="s">
        <v>191</v>
      </c>
      <c r="J21" s="18">
        <v>1</v>
      </c>
      <c r="K21" s="53"/>
    </row>
    <row r="22" spans="1:11" s="23" customFormat="1" ht="112.5" customHeight="1">
      <c r="A22" s="11" t="s">
        <v>74</v>
      </c>
      <c r="B22" s="12" t="s">
        <v>39</v>
      </c>
      <c r="C22" s="13">
        <v>44117</v>
      </c>
      <c r="D22" s="11" t="s">
        <v>72</v>
      </c>
      <c r="E22" s="30" t="s">
        <v>73</v>
      </c>
      <c r="F22" s="15" t="s">
        <v>42</v>
      </c>
      <c r="G22" s="50" t="s">
        <v>43</v>
      </c>
      <c r="H22" s="16">
        <v>3080000</v>
      </c>
      <c r="I22" s="32" t="s">
        <v>191</v>
      </c>
      <c r="J22" s="18">
        <v>1</v>
      </c>
      <c r="K22" s="53"/>
    </row>
    <row r="23" spans="1:11" s="23" customFormat="1" ht="112.5" customHeight="1">
      <c r="A23" s="11" t="s">
        <v>75</v>
      </c>
      <c r="B23" s="12" t="s">
        <v>39</v>
      </c>
      <c r="C23" s="13">
        <v>44117</v>
      </c>
      <c r="D23" s="11" t="s">
        <v>76</v>
      </c>
      <c r="E23" s="30" t="s">
        <v>77</v>
      </c>
      <c r="F23" s="15" t="s">
        <v>42</v>
      </c>
      <c r="G23" s="50" t="s">
        <v>43</v>
      </c>
      <c r="H23" s="16">
        <v>10648000</v>
      </c>
      <c r="I23" s="32" t="s">
        <v>191</v>
      </c>
      <c r="J23" s="18">
        <v>10</v>
      </c>
      <c r="K23" s="53"/>
    </row>
    <row r="24" spans="1:11" s="23" customFormat="1" ht="112.5" customHeight="1">
      <c r="A24" s="33" t="s">
        <v>78</v>
      </c>
      <c r="B24" s="34" t="s">
        <v>39</v>
      </c>
      <c r="C24" s="35">
        <v>44117</v>
      </c>
      <c r="D24" s="19" t="s">
        <v>79</v>
      </c>
      <c r="E24" s="18" t="s">
        <v>80</v>
      </c>
      <c r="F24" s="36" t="s">
        <v>42</v>
      </c>
      <c r="G24" s="50" t="s">
        <v>43</v>
      </c>
      <c r="H24" s="37">
        <v>9341750</v>
      </c>
      <c r="I24" s="32" t="s">
        <v>191</v>
      </c>
      <c r="J24" s="18">
        <v>3</v>
      </c>
      <c r="K24" s="53"/>
    </row>
    <row r="25" spans="1:11" s="23" customFormat="1" ht="112.5" customHeight="1">
      <c r="A25" s="11" t="s">
        <v>81</v>
      </c>
      <c r="B25" s="12" t="s">
        <v>53</v>
      </c>
      <c r="C25" s="13">
        <v>44117</v>
      </c>
      <c r="D25" s="11" t="s">
        <v>82</v>
      </c>
      <c r="E25" s="30">
        <v>8010001028932</v>
      </c>
      <c r="F25" s="15" t="s">
        <v>42</v>
      </c>
      <c r="G25" s="51" t="s">
        <v>43</v>
      </c>
      <c r="H25" s="16" t="s">
        <v>83</v>
      </c>
      <c r="I25" s="32" t="s">
        <v>191</v>
      </c>
      <c r="J25" s="18">
        <v>8</v>
      </c>
      <c r="K25" s="53" t="s">
        <v>126</v>
      </c>
    </row>
    <row r="26" spans="1:11" s="23" customFormat="1" ht="112.5" customHeight="1">
      <c r="A26" s="11" t="s">
        <v>84</v>
      </c>
      <c r="B26" s="12" t="s">
        <v>53</v>
      </c>
      <c r="C26" s="13">
        <v>44117</v>
      </c>
      <c r="D26" s="11" t="s">
        <v>85</v>
      </c>
      <c r="E26" s="30">
        <v>4120001086023</v>
      </c>
      <c r="F26" s="15" t="s">
        <v>42</v>
      </c>
      <c r="G26" s="50" t="s">
        <v>43</v>
      </c>
      <c r="H26" s="16" t="s">
        <v>86</v>
      </c>
      <c r="I26" s="32" t="s">
        <v>191</v>
      </c>
      <c r="J26" s="18">
        <v>7</v>
      </c>
      <c r="K26" s="53" t="s">
        <v>127</v>
      </c>
    </row>
    <row r="27" spans="1:11" s="23" customFormat="1" ht="112.5" customHeight="1">
      <c r="A27" s="11" t="s">
        <v>87</v>
      </c>
      <c r="B27" s="12" t="s">
        <v>53</v>
      </c>
      <c r="C27" s="13">
        <v>44117</v>
      </c>
      <c r="D27" s="11" t="s">
        <v>88</v>
      </c>
      <c r="E27" s="30">
        <v>2120001039189</v>
      </c>
      <c r="F27" s="15" t="s">
        <v>42</v>
      </c>
      <c r="G27" s="50" t="s">
        <v>43</v>
      </c>
      <c r="H27" s="16" t="s">
        <v>86</v>
      </c>
      <c r="I27" s="32" t="s">
        <v>191</v>
      </c>
      <c r="J27" s="18">
        <v>7</v>
      </c>
      <c r="K27" s="53" t="s">
        <v>128</v>
      </c>
    </row>
    <row r="28" spans="1:11" s="23" customFormat="1" ht="112.5" customHeight="1">
      <c r="A28" s="11" t="s">
        <v>89</v>
      </c>
      <c r="B28" s="12" t="s">
        <v>53</v>
      </c>
      <c r="C28" s="13">
        <v>44117</v>
      </c>
      <c r="D28" s="11" t="s">
        <v>90</v>
      </c>
      <c r="E28" s="30">
        <v>2011401007085</v>
      </c>
      <c r="F28" s="15" t="s">
        <v>42</v>
      </c>
      <c r="G28" s="50" t="s">
        <v>43</v>
      </c>
      <c r="H28" s="16" t="s">
        <v>86</v>
      </c>
      <c r="I28" s="32" t="s">
        <v>191</v>
      </c>
      <c r="J28" s="18">
        <v>6</v>
      </c>
      <c r="K28" s="53" t="s">
        <v>129</v>
      </c>
    </row>
    <row r="29" spans="1:11" s="23" customFormat="1" ht="112.5" customHeight="1">
      <c r="A29" s="33" t="s">
        <v>91</v>
      </c>
      <c r="B29" s="34" t="s">
        <v>53</v>
      </c>
      <c r="C29" s="35">
        <v>44117</v>
      </c>
      <c r="D29" s="19" t="s">
        <v>92</v>
      </c>
      <c r="E29" s="18">
        <v>5030001054673</v>
      </c>
      <c r="F29" s="36" t="s">
        <v>42</v>
      </c>
      <c r="G29" s="50" t="s">
        <v>43</v>
      </c>
      <c r="H29" s="37" t="s">
        <v>93</v>
      </c>
      <c r="I29" s="32" t="s">
        <v>191</v>
      </c>
      <c r="J29" s="18">
        <v>6</v>
      </c>
      <c r="K29" s="53" t="s">
        <v>130</v>
      </c>
    </row>
    <row r="30" spans="1:11" s="23" customFormat="1" ht="112.5" customHeight="1">
      <c r="A30" s="11" t="s">
        <v>94</v>
      </c>
      <c r="B30" s="12" t="s">
        <v>53</v>
      </c>
      <c r="C30" s="13">
        <v>44117</v>
      </c>
      <c r="D30" s="11" t="s">
        <v>95</v>
      </c>
      <c r="E30" s="30">
        <v>8430001005435</v>
      </c>
      <c r="F30" s="15" t="s">
        <v>42</v>
      </c>
      <c r="G30" s="51" t="s">
        <v>43</v>
      </c>
      <c r="H30" s="16" t="s">
        <v>96</v>
      </c>
      <c r="I30" s="32" t="s">
        <v>191</v>
      </c>
      <c r="J30" s="18">
        <v>6</v>
      </c>
      <c r="K30" s="53" t="s">
        <v>131</v>
      </c>
    </row>
    <row r="31" spans="1:11" s="23" customFormat="1" ht="112.5" customHeight="1">
      <c r="A31" s="11" t="s">
        <v>97</v>
      </c>
      <c r="B31" s="12" t="s">
        <v>39</v>
      </c>
      <c r="C31" s="13">
        <v>44120</v>
      </c>
      <c r="D31" s="11" t="s">
        <v>98</v>
      </c>
      <c r="E31" s="30" t="s">
        <v>99</v>
      </c>
      <c r="F31" s="15" t="s">
        <v>42</v>
      </c>
      <c r="G31" s="50" t="s">
        <v>43</v>
      </c>
      <c r="H31" s="16">
        <v>27259325</v>
      </c>
      <c r="I31" s="32" t="s">
        <v>191</v>
      </c>
      <c r="J31" s="18">
        <v>2</v>
      </c>
      <c r="K31" s="53"/>
    </row>
    <row r="32" spans="1:11" s="23" customFormat="1" ht="112.5" customHeight="1">
      <c r="A32" s="11" t="s">
        <v>100</v>
      </c>
      <c r="B32" s="12" t="s">
        <v>39</v>
      </c>
      <c r="C32" s="13">
        <v>44124</v>
      </c>
      <c r="D32" s="11" t="s">
        <v>101</v>
      </c>
      <c r="E32" s="30" t="s">
        <v>102</v>
      </c>
      <c r="F32" s="15" t="s">
        <v>42</v>
      </c>
      <c r="G32" s="50" t="s">
        <v>43</v>
      </c>
      <c r="H32" s="16" t="s">
        <v>103</v>
      </c>
      <c r="I32" s="32" t="s">
        <v>191</v>
      </c>
      <c r="J32" s="18">
        <v>1</v>
      </c>
      <c r="K32" s="53" t="s">
        <v>132</v>
      </c>
    </row>
    <row r="33" spans="1:11" s="23" customFormat="1" ht="112.5" customHeight="1">
      <c r="A33" s="11" t="s">
        <v>104</v>
      </c>
      <c r="B33" s="12" t="s">
        <v>39</v>
      </c>
      <c r="C33" s="13">
        <v>44127</v>
      </c>
      <c r="D33" s="11" t="s">
        <v>105</v>
      </c>
      <c r="E33" s="30" t="s">
        <v>106</v>
      </c>
      <c r="F33" s="15" t="s">
        <v>42</v>
      </c>
      <c r="G33" s="50" t="s">
        <v>43</v>
      </c>
      <c r="H33" s="16">
        <v>1683848</v>
      </c>
      <c r="I33" s="32" t="s">
        <v>191</v>
      </c>
      <c r="J33" s="18">
        <v>2</v>
      </c>
      <c r="K33" s="53"/>
    </row>
    <row r="34" spans="1:11" s="23" customFormat="1" ht="112.5" customHeight="1">
      <c r="A34" s="33" t="s">
        <v>107</v>
      </c>
      <c r="B34" s="34" t="s">
        <v>49</v>
      </c>
      <c r="C34" s="35">
        <v>44127</v>
      </c>
      <c r="D34" s="19" t="s">
        <v>108</v>
      </c>
      <c r="E34" s="18">
        <v>2010001025159</v>
      </c>
      <c r="F34" s="36" t="s">
        <v>42</v>
      </c>
      <c r="G34" s="50" t="s">
        <v>43</v>
      </c>
      <c r="H34" s="37" t="s">
        <v>109</v>
      </c>
      <c r="I34" s="32" t="s">
        <v>191</v>
      </c>
      <c r="J34" s="18">
        <v>3</v>
      </c>
      <c r="K34" s="53" t="s">
        <v>133</v>
      </c>
    </row>
    <row r="35" spans="1:11" s="23" customFormat="1" ht="112.5" customHeight="1">
      <c r="A35" s="11" t="s">
        <v>110</v>
      </c>
      <c r="B35" s="12" t="s">
        <v>49</v>
      </c>
      <c r="C35" s="13">
        <v>44127</v>
      </c>
      <c r="D35" s="11" t="s">
        <v>111</v>
      </c>
      <c r="E35" s="30">
        <v>2010401015610</v>
      </c>
      <c r="F35" s="15" t="s">
        <v>42</v>
      </c>
      <c r="G35" s="51" t="s">
        <v>43</v>
      </c>
      <c r="H35" s="16">
        <v>18583920</v>
      </c>
      <c r="I35" s="32" t="s">
        <v>191</v>
      </c>
      <c r="J35" s="18">
        <v>2</v>
      </c>
      <c r="K35" s="53"/>
    </row>
    <row r="36" spans="1:11" s="23" customFormat="1" ht="112.5" customHeight="1">
      <c r="A36" s="11" t="s">
        <v>112</v>
      </c>
      <c r="B36" s="12" t="s">
        <v>53</v>
      </c>
      <c r="C36" s="13">
        <v>44130</v>
      </c>
      <c r="D36" s="11" t="s">
        <v>95</v>
      </c>
      <c r="E36" s="30">
        <v>8430001005435</v>
      </c>
      <c r="F36" s="15" t="s">
        <v>42</v>
      </c>
      <c r="G36" s="50" t="s">
        <v>43</v>
      </c>
      <c r="H36" s="16" t="s">
        <v>113</v>
      </c>
      <c r="I36" s="32" t="s">
        <v>191</v>
      </c>
      <c r="J36" s="18">
        <v>8</v>
      </c>
      <c r="K36" s="53" t="s">
        <v>134</v>
      </c>
    </row>
    <row r="37" spans="1:11" s="23" customFormat="1" ht="112.5" customHeight="1">
      <c r="A37" s="11" t="s">
        <v>114</v>
      </c>
      <c r="B37" s="12" t="s">
        <v>53</v>
      </c>
      <c r="C37" s="13">
        <v>44130</v>
      </c>
      <c r="D37" s="11" t="s">
        <v>90</v>
      </c>
      <c r="E37" s="30">
        <v>2011401007085</v>
      </c>
      <c r="F37" s="15" t="s">
        <v>42</v>
      </c>
      <c r="G37" s="50" t="s">
        <v>43</v>
      </c>
      <c r="H37" s="16" t="s">
        <v>113</v>
      </c>
      <c r="I37" s="32" t="s">
        <v>191</v>
      </c>
      <c r="J37" s="18">
        <v>8</v>
      </c>
      <c r="K37" s="53" t="s">
        <v>135</v>
      </c>
    </row>
    <row r="38" spans="1:11" s="23" customFormat="1" ht="112.5" customHeight="1">
      <c r="A38" s="11" t="s">
        <v>115</v>
      </c>
      <c r="B38" s="12" t="s">
        <v>53</v>
      </c>
      <c r="C38" s="13">
        <v>44130</v>
      </c>
      <c r="D38" s="11" t="s">
        <v>88</v>
      </c>
      <c r="E38" s="30">
        <v>2120001039189</v>
      </c>
      <c r="F38" s="15" t="s">
        <v>42</v>
      </c>
      <c r="G38" s="50" t="s">
        <v>43</v>
      </c>
      <c r="H38" s="16" t="s">
        <v>116</v>
      </c>
      <c r="I38" s="32" t="s">
        <v>191</v>
      </c>
      <c r="J38" s="18">
        <v>6</v>
      </c>
      <c r="K38" s="53" t="s">
        <v>136</v>
      </c>
    </row>
    <row r="39" spans="1:11" s="23" customFormat="1" ht="112.5" customHeight="1">
      <c r="A39" s="33" t="s">
        <v>117</v>
      </c>
      <c r="B39" s="34" t="s">
        <v>39</v>
      </c>
      <c r="C39" s="35">
        <v>44131</v>
      </c>
      <c r="D39" s="19" t="s">
        <v>118</v>
      </c>
      <c r="E39" s="18" t="s">
        <v>119</v>
      </c>
      <c r="F39" s="36" t="s">
        <v>42</v>
      </c>
      <c r="G39" s="50" t="s">
        <v>43</v>
      </c>
      <c r="H39" s="37">
        <v>4697000</v>
      </c>
      <c r="I39" s="32" t="s">
        <v>191</v>
      </c>
      <c r="J39" s="18">
        <v>2</v>
      </c>
      <c r="K39" s="53"/>
    </row>
    <row r="40" spans="1:11" s="23" customFormat="1" ht="112.5" customHeight="1">
      <c r="A40" s="11" t="s">
        <v>120</v>
      </c>
      <c r="B40" s="12" t="s">
        <v>39</v>
      </c>
      <c r="C40" s="13">
        <v>44131</v>
      </c>
      <c r="D40" s="11" t="s">
        <v>121</v>
      </c>
      <c r="E40" s="30" t="s">
        <v>122</v>
      </c>
      <c r="F40" s="15" t="s">
        <v>42</v>
      </c>
      <c r="G40" s="51" t="s">
        <v>43</v>
      </c>
      <c r="H40" s="16">
        <v>2444200</v>
      </c>
      <c r="I40" s="32" t="s">
        <v>191</v>
      </c>
      <c r="J40" s="18">
        <v>2</v>
      </c>
      <c r="K40" s="53"/>
    </row>
    <row r="41" spans="1:11" s="23" customFormat="1" ht="112.5" customHeight="1">
      <c r="A41" s="11" t="s">
        <v>123</v>
      </c>
      <c r="B41" s="12" t="s">
        <v>39</v>
      </c>
      <c r="C41" s="13">
        <v>44131</v>
      </c>
      <c r="D41" s="11" t="s">
        <v>124</v>
      </c>
      <c r="E41" s="30" t="s">
        <v>125</v>
      </c>
      <c r="F41" s="15" t="s">
        <v>42</v>
      </c>
      <c r="G41" s="50" t="s">
        <v>43</v>
      </c>
      <c r="H41" s="16">
        <v>59997357</v>
      </c>
      <c r="I41" s="32" t="s">
        <v>191</v>
      </c>
      <c r="J41" s="18">
        <v>2</v>
      </c>
      <c r="K41" s="53"/>
    </row>
    <row r="42" spans="1:11" s="23" customFormat="1" ht="112.5" customHeight="1">
      <c r="A42" s="11" t="s">
        <v>147</v>
      </c>
      <c r="B42" s="12" t="s">
        <v>39</v>
      </c>
      <c r="C42" s="13">
        <v>44137</v>
      </c>
      <c r="D42" s="11" t="s">
        <v>148</v>
      </c>
      <c r="E42" s="30" t="s">
        <v>149</v>
      </c>
      <c r="F42" s="15" t="s">
        <v>150</v>
      </c>
      <c r="G42" s="50" t="s">
        <v>43</v>
      </c>
      <c r="H42" s="16">
        <v>11420310</v>
      </c>
      <c r="I42" s="32" t="s">
        <v>191</v>
      </c>
      <c r="J42" s="18">
        <v>3</v>
      </c>
      <c r="K42" s="21"/>
    </row>
    <row r="43" spans="1:11" s="23" customFormat="1" ht="112.5" customHeight="1">
      <c r="A43" s="11" t="s">
        <v>151</v>
      </c>
      <c r="B43" s="12" t="s">
        <v>39</v>
      </c>
      <c r="C43" s="13">
        <v>44137</v>
      </c>
      <c r="D43" s="11" t="s">
        <v>148</v>
      </c>
      <c r="E43" s="30" t="s">
        <v>149</v>
      </c>
      <c r="F43" s="15" t="s">
        <v>150</v>
      </c>
      <c r="G43" s="50" t="s">
        <v>43</v>
      </c>
      <c r="H43" s="16">
        <v>9929030</v>
      </c>
      <c r="I43" s="32" t="s">
        <v>191</v>
      </c>
      <c r="J43" s="18">
        <v>2</v>
      </c>
      <c r="K43" s="21"/>
    </row>
    <row r="44" spans="1:11" s="23" customFormat="1" ht="112.5" customHeight="1">
      <c r="A44" s="33" t="s">
        <v>152</v>
      </c>
      <c r="B44" s="34" t="s">
        <v>39</v>
      </c>
      <c r="C44" s="35">
        <v>44144</v>
      </c>
      <c r="D44" s="19" t="s">
        <v>148</v>
      </c>
      <c r="E44" s="18" t="s">
        <v>149</v>
      </c>
      <c r="F44" s="36" t="s">
        <v>150</v>
      </c>
      <c r="G44" s="50" t="s">
        <v>43</v>
      </c>
      <c r="H44" s="37">
        <v>7906660</v>
      </c>
      <c r="I44" s="32" t="s">
        <v>191</v>
      </c>
      <c r="J44" s="18">
        <v>2</v>
      </c>
      <c r="K44" s="21"/>
    </row>
    <row r="45" spans="1:11" s="23" customFormat="1" ht="112.5" customHeight="1">
      <c r="A45" s="11" t="s">
        <v>153</v>
      </c>
      <c r="B45" s="12" t="s">
        <v>53</v>
      </c>
      <c r="C45" s="13">
        <v>44144</v>
      </c>
      <c r="D45" s="11" t="s">
        <v>154</v>
      </c>
      <c r="E45" s="30">
        <v>1120001074740</v>
      </c>
      <c r="F45" s="15" t="s">
        <v>42</v>
      </c>
      <c r="G45" s="50" t="s">
        <v>43</v>
      </c>
      <c r="H45" s="16" t="s">
        <v>155</v>
      </c>
      <c r="I45" s="32" t="s">
        <v>191</v>
      </c>
      <c r="J45" s="18">
        <v>2</v>
      </c>
      <c r="K45" s="21" t="s">
        <v>179</v>
      </c>
    </row>
    <row r="46" spans="1:11" s="23" customFormat="1" ht="112.5" customHeight="1">
      <c r="A46" s="11" t="s">
        <v>156</v>
      </c>
      <c r="B46" s="12" t="s">
        <v>53</v>
      </c>
      <c r="C46" s="13">
        <v>44144</v>
      </c>
      <c r="D46" s="11" t="s">
        <v>157</v>
      </c>
      <c r="E46" s="30">
        <v>3010501001699</v>
      </c>
      <c r="F46" s="15" t="s">
        <v>42</v>
      </c>
      <c r="G46" s="50" t="s">
        <v>43</v>
      </c>
      <c r="H46" s="16" t="s">
        <v>158</v>
      </c>
      <c r="I46" s="32" t="s">
        <v>191</v>
      </c>
      <c r="J46" s="18">
        <v>3</v>
      </c>
      <c r="K46" s="21" t="s">
        <v>180</v>
      </c>
    </row>
    <row r="47" spans="1:11" s="23" customFormat="1" ht="112.5" customHeight="1">
      <c r="A47" s="11" t="s">
        <v>159</v>
      </c>
      <c r="B47" s="12" t="s">
        <v>53</v>
      </c>
      <c r="C47" s="13">
        <v>44148</v>
      </c>
      <c r="D47" s="11" t="s">
        <v>160</v>
      </c>
      <c r="E47" s="30">
        <v>1011701012208</v>
      </c>
      <c r="F47" s="15" t="s">
        <v>42</v>
      </c>
      <c r="G47" s="50" t="s">
        <v>43</v>
      </c>
      <c r="H47" s="16">
        <v>6354964</v>
      </c>
      <c r="I47" s="32" t="s">
        <v>191</v>
      </c>
      <c r="J47" s="18">
        <v>2</v>
      </c>
      <c r="K47" s="21"/>
    </row>
    <row r="48" spans="1:11" s="23" customFormat="1" ht="112.5" customHeight="1">
      <c r="A48" s="33" t="s">
        <v>161</v>
      </c>
      <c r="B48" s="34" t="s">
        <v>53</v>
      </c>
      <c r="C48" s="35">
        <v>44148</v>
      </c>
      <c r="D48" s="19" t="s">
        <v>70</v>
      </c>
      <c r="E48" s="18">
        <v>5010001067883</v>
      </c>
      <c r="F48" s="36" t="s">
        <v>42</v>
      </c>
      <c r="G48" s="50" t="s">
        <v>43</v>
      </c>
      <c r="H48" s="37">
        <v>3103793</v>
      </c>
      <c r="I48" s="32" t="s">
        <v>191</v>
      </c>
      <c r="J48" s="18">
        <v>3</v>
      </c>
      <c r="K48" s="21"/>
    </row>
    <row r="49" spans="1:11" s="23" customFormat="1" ht="112.5" customHeight="1">
      <c r="A49" s="11" t="s">
        <v>162</v>
      </c>
      <c r="B49" s="12" t="s">
        <v>39</v>
      </c>
      <c r="C49" s="13">
        <v>44152</v>
      </c>
      <c r="D49" s="11" t="s">
        <v>163</v>
      </c>
      <c r="E49" s="30" t="s">
        <v>164</v>
      </c>
      <c r="F49" s="15" t="s">
        <v>42</v>
      </c>
      <c r="G49" s="51" t="s">
        <v>43</v>
      </c>
      <c r="H49" s="16">
        <v>2035000</v>
      </c>
      <c r="I49" s="32" t="s">
        <v>191</v>
      </c>
      <c r="J49" s="18">
        <v>2</v>
      </c>
      <c r="K49" s="21"/>
    </row>
    <row r="50" spans="1:11" s="23" customFormat="1" ht="112.5" customHeight="1">
      <c r="A50" s="11" t="s">
        <v>165</v>
      </c>
      <c r="B50" s="12" t="s">
        <v>166</v>
      </c>
      <c r="C50" s="13">
        <v>44152</v>
      </c>
      <c r="D50" s="11" t="s">
        <v>167</v>
      </c>
      <c r="E50" s="30">
        <v>6010401027577</v>
      </c>
      <c r="F50" s="15" t="s">
        <v>150</v>
      </c>
      <c r="G50" s="50" t="s">
        <v>43</v>
      </c>
      <c r="H50" s="16">
        <v>86775684</v>
      </c>
      <c r="I50" s="32" t="s">
        <v>191</v>
      </c>
      <c r="J50" s="18">
        <v>1</v>
      </c>
      <c r="K50" s="21"/>
    </row>
    <row r="51" spans="1:11" s="23" customFormat="1" ht="112.5" customHeight="1">
      <c r="A51" s="11" t="s">
        <v>168</v>
      </c>
      <c r="B51" s="12" t="s">
        <v>166</v>
      </c>
      <c r="C51" s="13">
        <v>44152</v>
      </c>
      <c r="D51" s="11" t="s">
        <v>169</v>
      </c>
      <c r="E51" s="30">
        <v>8080401002431</v>
      </c>
      <c r="F51" s="15" t="s">
        <v>150</v>
      </c>
      <c r="G51" s="50" t="s">
        <v>43</v>
      </c>
      <c r="H51" s="16">
        <v>84896468</v>
      </c>
      <c r="I51" s="32" t="s">
        <v>191</v>
      </c>
      <c r="J51" s="18">
        <v>1</v>
      </c>
      <c r="K51" s="21"/>
    </row>
    <row r="52" spans="1:11" s="23" customFormat="1" ht="112.5" customHeight="1">
      <c r="A52" s="11" t="s">
        <v>170</v>
      </c>
      <c r="B52" s="12" t="s">
        <v>166</v>
      </c>
      <c r="C52" s="13">
        <v>44152</v>
      </c>
      <c r="D52" s="11" t="s">
        <v>169</v>
      </c>
      <c r="E52" s="30">
        <v>8080401002431</v>
      </c>
      <c r="F52" s="15" t="s">
        <v>150</v>
      </c>
      <c r="G52" s="50" t="s">
        <v>43</v>
      </c>
      <c r="H52" s="16">
        <v>47141391</v>
      </c>
      <c r="I52" s="32" t="s">
        <v>191</v>
      </c>
      <c r="J52" s="18">
        <v>1</v>
      </c>
      <c r="K52" s="21"/>
    </row>
    <row r="53" spans="1:11" s="23" customFormat="1" ht="112.5" customHeight="1">
      <c r="A53" s="33" t="s">
        <v>171</v>
      </c>
      <c r="B53" s="34" t="s">
        <v>166</v>
      </c>
      <c r="C53" s="35">
        <v>44152</v>
      </c>
      <c r="D53" s="19" t="s">
        <v>169</v>
      </c>
      <c r="E53" s="18">
        <v>8080401002431</v>
      </c>
      <c r="F53" s="36" t="s">
        <v>150</v>
      </c>
      <c r="G53" s="50" t="s">
        <v>43</v>
      </c>
      <c r="H53" s="37">
        <v>16437324</v>
      </c>
      <c r="I53" s="32" t="s">
        <v>191</v>
      </c>
      <c r="J53" s="18">
        <v>1</v>
      </c>
      <c r="K53" s="21"/>
    </row>
    <row r="54" spans="1:11" s="23" customFormat="1" ht="112.5" customHeight="1">
      <c r="A54" s="11" t="s">
        <v>172</v>
      </c>
      <c r="B54" s="12" t="s">
        <v>166</v>
      </c>
      <c r="C54" s="13">
        <v>44152</v>
      </c>
      <c r="D54" s="11" t="s">
        <v>173</v>
      </c>
      <c r="E54" s="30">
        <v>9010401021692</v>
      </c>
      <c r="F54" s="15" t="s">
        <v>150</v>
      </c>
      <c r="G54" s="51" t="s">
        <v>43</v>
      </c>
      <c r="H54" s="16">
        <v>45203429</v>
      </c>
      <c r="I54" s="32" t="s">
        <v>191</v>
      </c>
      <c r="J54" s="18">
        <v>2</v>
      </c>
      <c r="K54" s="21"/>
    </row>
    <row r="55" spans="1:11" s="23" customFormat="1" ht="112.5" customHeight="1">
      <c r="A55" s="11" t="s">
        <v>174</v>
      </c>
      <c r="B55" s="12" t="s">
        <v>166</v>
      </c>
      <c r="C55" s="13">
        <v>44152</v>
      </c>
      <c r="D55" s="11" t="s">
        <v>173</v>
      </c>
      <c r="E55" s="30">
        <v>9010401021692</v>
      </c>
      <c r="F55" s="15" t="s">
        <v>150</v>
      </c>
      <c r="G55" s="50" t="s">
        <v>43</v>
      </c>
      <c r="H55" s="16">
        <v>9509795</v>
      </c>
      <c r="I55" s="32" t="s">
        <v>191</v>
      </c>
      <c r="J55" s="18">
        <v>1</v>
      </c>
      <c r="K55" s="21"/>
    </row>
    <row r="56" spans="1:11" s="23" customFormat="1" ht="112.5" customHeight="1">
      <c r="A56" s="11" t="s">
        <v>175</v>
      </c>
      <c r="B56" s="12" t="s">
        <v>39</v>
      </c>
      <c r="C56" s="13">
        <v>44155</v>
      </c>
      <c r="D56" s="11" t="s">
        <v>124</v>
      </c>
      <c r="E56" s="30" t="s">
        <v>125</v>
      </c>
      <c r="F56" s="15" t="s">
        <v>42</v>
      </c>
      <c r="G56" s="50" t="s">
        <v>43</v>
      </c>
      <c r="H56" s="16" t="s">
        <v>176</v>
      </c>
      <c r="I56" s="32" t="s">
        <v>191</v>
      </c>
      <c r="J56" s="18">
        <v>1</v>
      </c>
      <c r="K56" s="21" t="s">
        <v>181</v>
      </c>
    </row>
    <row r="57" spans="1:11" s="23" customFormat="1" ht="112.5" customHeight="1">
      <c r="A57" s="11" t="s">
        <v>177</v>
      </c>
      <c r="B57" s="12" t="s">
        <v>166</v>
      </c>
      <c r="C57" s="13">
        <v>44155</v>
      </c>
      <c r="D57" s="11" t="s">
        <v>178</v>
      </c>
      <c r="E57" s="30">
        <v>4010001104613</v>
      </c>
      <c r="F57" s="15" t="s">
        <v>42</v>
      </c>
      <c r="G57" s="50" t="s">
        <v>43</v>
      </c>
      <c r="H57" s="16">
        <v>19132740</v>
      </c>
      <c r="I57" s="32" t="s">
        <v>191</v>
      </c>
      <c r="J57" s="18">
        <v>1</v>
      </c>
      <c r="K57" s="21"/>
    </row>
    <row r="58" spans="1:11" s="23" customFormat="1" ht="112.5" customHeight="1">
      <c r="A58" s="11" t="s">
        <v>214</v>
      </c>
      <c r="B58" s="12" t="s">
        <v>39</v>
      </c>
      <c r="C58" s="13">
        <v>44166</v>
      </c>
      <c r="D58" s="11" t="s">
        <v>196</v>
      </c>
      <c r="E58" s="30" t="s">
        <v>197</v>
      </c>
      <c r="F58" s="15" t="s">
        <v>42</v>
      </c>
      <c r="G58" s="51" t="s">
        <v>43</v>
      </c>
      <c r="H58" s="16">
        <v>306110707</v>
      </c>
      <c r="I58" s="32" t="s">
        <v>191</v>
      </c>
      <c r="J58" s="18">
        <v>5</v>
      </c>
      <c r="K58" s="21"/>
    </row>
    <row r="59" spans="1:11" s="23" customFormat="1" ht="112.5" customHeight="1">
      <c r="A59" s="11" t="s">
        <v>215</v>
      </c>
      <c r="B59" s="12" t="s">
        <v>39</v>
      </c>
      <c r="C59" s="13">
        <v>44166</v>
      </c>
      <c r="D59" s="11" t="s">
        <v>198</v>
      </c>
      <c r="E59" s="30" t="s">
        <v>199</v>
      </c>
      <c r="F59" s="15" t="s">
        <v>42</v>
      </c>
      <c r="G59" s="50" t="s">
        <v>43</v>
      </c>
      <c r="H59" s="16">
        <v>356912341</v>
      </c>
      <c r="I59" s="32" t="s">
        <v>191</v>
      </c>
      <c r="J59" s="18">
        <v>8</v>
      </c>
      <c r="K59" s="21"/>
    </row>
    <row r="60" spans="1:11" s="23" customFormat="1" ht="112.5" customHeight="1">
      <c r="A60" s="11" t="s">
        <v>216</v>
      </c>
      <c r="B60" s="12" t="s">
        <v>39</v>
      </c>
      <c r="C60" s="13">
        <v>44166</v>
      </c>
      <c r="D60" s="11" t="s">
        <v>200</v>
      </c>
      <c r="E60" s="30" t="s">
        <v>201</v>
      </c>
      <c r="F60" s="15" t="s">
        <v>42</v>
      </c>
      <c r="G60" s="50" t="s">
        <v>43</v>
      </c>
      <c r="H60" s="16">
        <v>76450000</v>
      </c>
      <c r="I60" s="32" t="s">
        <v>191</v>
      </c>
      <c r="J60" s="18">
        <v>7</v>
      </c>
      <c r="K60" s="21"/>
    </row>
    <row r="61" spans="1:11" s="23" customFormat="1" ht="112.5" customHeight="1">
      <c r="A61" s="11" t="s">
        <v>217</v>
      </c>
      <c r="B61" s="12" t="s">
        <v>218</v>
      </c>
      <c r="C61" s="13">
        <v>44166</v>
      </c>
      <c r="D61" s="11" t="s">
        <v>202</v>
      </c>
      <c r="E61" s="30">
        <v>1140001055359</v>
      </c>
      <c r="F61" s="15" t="s">
        <v>42</v>
      </c>
      <c r="G61" s="50" t="s">
        <v>43</v>
      </c>
      <c r="H61" s="16">
        <v>17600000</v>
      </c>
      <c r="I61" s="32" t="s">
        <v>191</v>
      </c>
      <c r="J61" s="18">
        <v>2</v>
      </c>
      <c r="K61" s="21"/>
    </row>
    <row r="62" spans="1:11" s="23" customFormat="1" ht="112.5" customHeight="1">
      <c r="A62" s="33" t="s">
        <v>219</v>
      </c>
      <c r="B62" s="34" t="s">
        <v>218</v>
      </c>
      <c r="C62" s="35">
        <v>44166</v>
      </c>
      <c r="D62" s="19" t="s">
        <v>203</v>
      </c>
      <c r="E62" s="18">
        <v>6010701025710</v>
      </c>
      <c r="F62" s="36" t="s">
        <v>42</v>
      </c>
      <c r="G62" s="50" t="s">
        <v>43</v>
      </c>
      <c r="H62" s="37">
        <v>1881495</v>
      </c>
      <c r="I62" s="32" t="s">
        <v>191</v>
      </c>
      <c r="J62" s="18">
        <v>1</v>
      </c>
      <c r="K62" s="21"/>
    </row>
    <row r="63" spans="1:11" s="23" customFormat="1" ht="112.5" customHeight="1">
      <c r="A63" s="11" t="s">
        <v>220</v>
      </c>
      <c r="B63" s="12" t="s">
        <v>39</v>
      </c>
      <c r="C63" s="13">
        <v>44173</v>
      </c>
      <c r="D63" s="11" t="s">
        <v>204</v>
      </c>
      <c r="E63" s="30" t="s">
        <v>205</v>
      </c>
      <c r="F63" s="15" t="s">
        <v>42</v>
      </c>
      <c r="G63" s="51" t="s">
        <v>43</v>
      </c>
      <c r="H63" s="16">
        <v>10425000</v>
      </c>
      <c r="I63" s="32" t="s">
        <v>191</v>
      </c>
      <c r="J63" s="18">
        <v>3</v>
      </c>
      <c r="K63" s="21"/>
    </row>
    <row r="64" spans="1:11" s="23" customFormat="1" ht="112.5" customHeight="1">
      <c r="A64" s="11" t="s">
        <v>221</v>
      </c>
      <c r="B64" s="12" t="s">
        <v>39</v>
      </c>
      <c r="C64" s="13">
        <v>44176</v>
      </c>
      <c r="D64" s="11" t="s">
        <v>206</v>
      </c>
      <c r="E64" s="30" t="s">
        <v>207</v>
      </c>
      <c r="F64" s="15" t="s">
        <v>42</v>
      </c>
      <c r="G64" s="50" t="s">
        <v>43</v>
      </c>
      <c r="H64" s="16">
        <v>1419000</v>
      </c>
      <c r="I64" s="32" t="s">
        <v>191</v>
      </c>
      <c r="J64" s="18">
        <v>4</v>
      </c>
      <c r="K64" s="21"/>
    </row>
    <row r="65" spans="1:11" s="23" customFormat="1" ht="112.5" customHeight="1">
      <c r="A65" s="11" t="s">
        <v>222</v>
      </c>
      <c r="B65" s="12" t="s">
        <v>218</v>
      </c>
      <c r="C65" s="13">
        <v>44186</v>
      </c>
      <c r="D65" s="11" t="s">
        <v>208</v>
      </c>
      <c r="E65" s="30">
        <v>1010001087332</v>
      </c>
      <c r="F65" s="15" t="s">
        <v>42</v>
      </c>
      <c r="G65" s="50" t="s">
        <v>43</v>
      </c>
      <c r="H65" s="16">
        <v>32087000</v>
      </c>
      <c r="I65" s="32" t="s">
        <v>191</v>
      </c>
      <c r="J65" s="18">
        <v>1</v>
      </c>
      <c r="K65" s="21"/>
    </row>
    <row r="66" spans="1:11" s="23" customFormat="1" ht="112.5" customHeight="1">
      <c r="A66" s="33" t="s">
        <v>223</v>
      </c>
      <c r="B66" s="34" t="s">
        <v>218</v>
      </c>
      <c r="C66" s="35">
        <v>44186</v>
      </c>
      <c r="D66" s="19" t="s">
        <v>209</v>
      </c>
      <c r="E66" s="18">
        <v>9011101031552</v>
      </c>
      <c r="F66" s="36" t="s">
        <v>42</v>
      </c>
      <c r="G66" s="50" t="s">
        <v>43</v>
      </c>
      <c r="H66" s="37">
        <v>39549290</v>
      </c>
      <c r="I66" s="32" t="s">
        <v>191</v>
      </c>
      <c r="J66" s="18">
        <v>2</v>
      </c>
      <c r="K66" s="21"/>
    </row>
    <row r="67" spans="1:11" s="23" customFormat="1" ht="112.5" customHeight="1">
      <c r="A67" s="11" t="s">
        <v>224</v>
      </c>
      <c r="B67" s="12" t="s">
        <v>218</v>
      </c>
      <c r="C67" s="13">
        <v>44186</v>
      </c>
      <c r="D67" s="11" t="s">
        <v>210</v>
      </c>
      <c r="E67" s="30">
        <v>6010601032609</v>
      </c>
      <c r="F67" s="15" t="s">
        <v>42</v>
      </c>
      <c r="G67" s="51" t="s">
        <v>43</v>
      </c>
      <c r="H67" s="16">
        <v>5093044</v>
      </c>
      <c r="I67" s="32" t="s">
        <v>191</v>
      </c>
      <c r="J67" s="18">
        <v>3</v>
      </c>
      <c r="K67" s="21"/>
    </row>
    <row r="68" spans="1:11" s="23" customFormat="1" ht="112.5" customHeight="1">
      <c r="A68" s="11" t="s">
        <v>225</v>
      </c>
      <c r="B68" s="12" t="s">
        <v>218</v>
      </c>
      <c r="C68" s="13">
        <v>44186</v>
      </c>
      <c r="D68" s="11" t="s">
        <v>211</v>
      </c>
      <c r="E68" s="30">
        <v>7030002088702</v>
      </c>
      <c r="F68" s="15" t="s">
        <v>42</v>
      </c>
      <c r="G68" s="50" t="s">
        <v>43</v>
      </c>
      <c r="H68" s="16">
        <v>3618417</v>
      </c>
      <c r="I68" s="32" t="s">
        <v>191</v>
      </c>
      <c r="J68" s="18">
        <v>5</v>
      </c>
      <c r="K68" s="21"/>
    </row>
    <row r="69" spans="1:11" s="23" customFormat="1" ht="112.5" customHeight="1">
      <c r="A69" s="11" t="s">
        <v>226</v>
      </c>
      <c r="B69" s="12" t="s">
        <v>53</v>
      </c>
      <c r="C69" s="13">
        <v>44187</v>
      </c>
      <c r="D69" s="11" t="s">
        <v>54</v>
      </c>
      <c r="E69" s="30">
        <v>7010501016231</v>
      </c>
      <c r="F69" s="15" t="s">
        <v>42</v>
      </c>
      <c r="G69" s="50" t="s">
        <v>43</v>
      </c>
      <c r="H69" s="16">
        <v>3843840</v>
      </c>
      <c r="I69" s="32" t="s">
        <v>191</v>
      </c>
      <c r="J69" s="18">
        <v>1</v>
      </c>
      <c r="K69" s="21"/>
    </row>
    <row r="70" spans="1:11" s="23" customFormat="1" ht="112.5" customHeight="1">
      <c r="A70" s="11" t="s">
        <v>227</v>
      </c>
      <c r="B70" s="12" t="s">
        <v>39</v>
      </c>
      <c r="C70" s="13">
        <v>44190</v>
      </c>
      <c r="D70" s="11" t="s">
        <v>212</v>
      </c>
      <c r="E70" s="30" t="s">
        <v>213</v>
      </c>
      <c r="F70" s="15" t="s">
        <v>42</v>
      </c>
      <c r="G70" s="50" t="s">
        <v>43</v>
      </c>
      <c r="H70" s="16">
        <v>20746000</v>
      </c>
      <c r="I70" s="32" t="s">
        <v>191</v>
      </c>
      <c r="J70" s="18">
        <v>3</v>
      </c>
      <c r="K70" s="21"/>
    </row>
    <row r="71" spans="1:11" s="23" customFormat="1" ht="112.5" customHeight="1">
      <c r="A71" s="54" t="s">
        <v>253</v>
      </c>
      <c r="B71" s="54" t="s">
        <v>254</v>
      </c>
      <c r="C71" s="55">
        <v>44127</v>
      </c>
      <c r="D71" s="54" t="s">
        <v>255</v>
      </c>
      <c r="E71" s="56">
        <v>6021001017521</v>
      </c>
      <c r="F71" s="15" t="s">
        <v>250</v>
      </c>
      <c r="G71" s="50" t="s">
        <v>256</v>
      </c>
      <c r="H71" s="58" t="s">
        <v>257</v>
      </c>
      <c r="I71" s="32" t="s">
        <v>258</v>
      </c>
      <c r="J71" s="18">
        <v>1</v>
      </c>
      <c r="K71" s="21" t="s">
        <v>259</v>
      </c>
    </row>
    <row r="72" spans="1:11" s="23" customFormat="1" ht="112.5" customHeight="1">
      <c r="A72" s="54" t="s">
        <v>260</v>
      </c>
      <c r="B72" s="54" t="s">
        <v>254</v>
      </c>
      <c r="C72" s="55">
        <v>44127</v>
      </c>
      <c r="D72" s="54" t="s">
        <v>255</v>
      </c>
      <c r="E72" s="56">
        <v>6021001017521</v>
      </c>
      <c r="F72" s="15" t="s">
        <v>250</v>
      </c>
      <c r="G72" s="50" t="s">
        <v>256</v>
      </c>
      <c r="H72" s="58" t="s">
        <v>261</v>
      </c>
      <c r="I72" s="32" t="s">
        <v>258</v>
      </c>
      <c r="J72" s="18">
        <v>1</v>
      </c>
      <c r="K72" s="21" t="s">
        <v>262</v>
      </c>
    </row>
    <row r="73" spans="1:11" s="23" customFormat="1" ht="112.5" customHeight="1">
      <c r="A73" s="54" t="s">
        <v>263</v>
      </c>
      <c r="B73" s="54" t="s">
        <v>254</v>
      </c>
      <c r="C73" s="55">
        <v>44153</v>
      </c>
      <c r="D73" s="54" t="s">
        <v>264</v>
      </c>
      <c r="E73" s="56">
        <v>6010401020516</v>
      </c>
      <c r="F73" s="15" t="s">
        <v>250</v>
      </c>
      <c r="G73" s="50" t="s">
        <v>256</v>
      </c>
      <c r="H73" s="58" t="s">
        <v>265</v>
      </c>
      <c r="I73" s="32" t="s">
        <v>258</v>
      </c>
      <c r="J73" s="18">
        <v>3</v>
      </c>
      <c r="K73" s="57" t="s">
        <v>266</v>
      </c>
    </row>
    <row r="74" spans="1:11" s="23" customFormat="1" ht="112.5" customHeight="1">
      <c r="A74" s="54" t="s">
        <v>267</v>
      </c>
      <c r="B74" s="54" t="s">
        <v>254</v>
      </c>
      <c r="C74" s="55">
        <v>44168</v>
      </c>
      <c r="D74" s="54" t="s">
        <v>268</v>
      </c>
      <c r="E74" s="56">
        <v>7010001009719</v>
      </c>
      <c r="F74" s="15" t="s">
        <v>250</v>
      </c>
      <c r="G74" s="50" t="s">
        <v>256</v>
      </c>
      <c r="H74" s="58" t="s">
        <v>269</v>
      </c>
      <c r="I74" s="32" t="s">
        <v>258</v>
      </c>
      <c r="J74" s="18">
        <v>4</v>
      </c>
      <c r="K74" s="22"/>
    </row>
    <row r="75" spans="1:11" s="23" customFormat="1" ht="112.5" customHeight="1">
      <c r="A75" s="54" t="s">
        <v>270</v>
      </c>
      <c r="B75" s="54" t="s">
        <v>254</v>
      </c>
      <c r="C75" s="55">
        <v>44188</v>
      </c>
      <c r="D75" s="54" t="s">
        <v>255</v>
      </c>
      <c r="E75" s="56">
        <v>6021001017521</v>
      </c>
      <c r="F75" s="15" t="s">
        <v>250</v>
      </c>
      <c r="G75" s="50" t="s">
        <v>256</v>
      </c>
      <c r="H75" s="58" t="s">
        <v>271</v>
      </c>
      <c r="I75" s="32" t="s">
        <v>258</v>
      </c>
      <c r="J75" s="18">
        <v>1</v>
      </c>
      <c r="K75" s="57" t="s">
        <v>272</v>
      </c>
    </row>
    <row r="76" spans="2:7" s="24" customFormat="1" ht="9.75" customHeight="1">
      <c r="B76" s="25"/>
      <c r="G76" s="25"/>
    </row>
    <row r="77" spans="1:11" s="24" customFormat="1" ht="14.25">
      <c r="A77" s="61" t="s">
        <v>13</v>
      </c>
      <c r="B77" s="62"/>
      <c r="C77" s="62"/>
      <c r="D77" s="62"/>
      <c r="E77" s="62"/>
      <c r="F77" s="62"/>
      <c r="G77" s="62"/>
      <c r="H77" s="62"/>
      <c r="I77" s="62"/>
      <c r="J77" s="62"/>
      <c r="K77" s="62"/>
    </row>
    <row r="78" spans="1:7" s="24" customFormat="1" ht="14.25">
      <c r="A78" s="24" t="s">
        <v>12</v>
      </c>
      <c r="B78" s="25"/>
      <c r="G78" s="25"/>
    </row>
    <row r="79" ht="13.5">
      <c r="J79" s="7"/>
    </row>
  </sheetData>
  <sheetProtection/>
  <autoFilter ref="A5:K70"/>
  <mergeCells count="2">
    <mergeCell ref="A2:K2"/>
    <mergeCell ref="A77:K77"/>
  </mergeCells>
  <conditionalFormatting sqref="B73">
    <cfRule type="expression" priority="3" dxfId="0">
      <formula>AND(COUNTIF($AC73,"*分担契約*"),NOT(COUNTIF($D73,"*ほか*")))</formula>
    </cfRule>
  </conditionalFormatting>
  <conditionalFormatting sqref="B71:B72">
    <cfRule type="expression" priority="2" dxfId="0">
      <formula>AND(COUNTIF($AC71,"*分担契約*"),NOT(COUNTIF($D71,"*ほか*")))</formula>
    </cfRule>
  </conditionalFormatting>
  <conditionalFormatting sqref="B74:B75">
    <cfRule type="expression" priority="1" dxfId="0">
      <formula>AND(COUNTIF($AC74,"*分担契約*"),NOT(COUNTIF($D74,"*ほか*")))</formula>
    </cfRule>
  </conditionalFormatting>
  <dataValidations count="3">
    <dataValidation allowBlank="1" showInputMessage="1" sqref="H71:H75"/>
    <dataValidation errorStyle="information" type="date" allowBlank="1" showInputMessage="1" showErrorMessage="1" prompt="平成30年4月1日の形式で入力する。" sqref="C71:C75">
      <formula1>43191</formula1>
      <formula2>43555</formula2>
    </dataValidation>
    <dataValidation allowBlank="1" showInputMessage="1" showErrorMessage="1" imeMode="halfAlpha" sqref="E71:E75"/>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28"/>
  <sheetViews>
    <sheetView view="pageBreakPreview" zoomScale="80" zoomScaleSheetLayoutView="80" zoomScalePageLayoutView="0" workbookViewId="0" topLeftCell="A1">
      <selection activeCell="B7" sqref="B7"/>
    </sheetView>
  </sheetViews>
  <sheetFormatPr defaultColWidth="9.00390625" defaultRowHeight="13.5"/>
  <cols>
    <col min="1" max="1" width="25.625" style="1" customWidth="1"/>
    <col min="2" max="2" width="28.25390625" style="6" bestFit="1" customWidth="1"/>
    <col min="3" max="3" width="20.625" style="1" customWidth="1"/>
    <col min="4" max="5" width="17.625" style="1" customWidth="1"/>
    <col min="6" max="6" width="25.625" style="1" customWidth="1"/>
    <col min="7" max="7" width="14.625" style="1" customWidth="1"/>
    <col min="8" max="8" width="18.25390625" style="6" bestFit="1"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59" t="s">
        <v>11</v>
      </c>
      <c r="B2" s="59"/>
      <c r="C2" s="59"/>
      <c r="D2" s="59"/>
      <c r="E2" s="59"/>
      <c r="F2" s="59"/>
      <c r="G2" s="59"/>
      <c r="H2" s="59"/>
      <c r="I2" s="59"/>
      <c r="J2" s="59"/>
      <c r="K2" s="59"/>
      <c r="L2" s="59"/>
    </row>
    <row r="3" spans="2:9" s="24" customFormat="1" ht="14.25">
      <c r="B3" s="25"/>
      <c r="H3" s="25"/>
      <c r="I3" s="25"/>
    </row>
    <row r="4" spans="1:12" s="24" customFormat="1" ht="21" customHeight="1">
      <c r="A4" s="24" t="s">
        <v>245</v>
      </c>
      <c r="B4" s="25"/>
      <c r="H4" s="25"/>
      <c r="I4" s="25"/>
      <c r="L4" s="26" t="str">
        <f>'別記様式 2'!K4</f>
        <v>（審議対象期間　令和2年10月1日～令和2年12月31日）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20" customHeight="1">
      <c r="A6" s="38" t="s">
        <v>137</v>
      </c>
      <c r="B6" s="38" t="s">
        <v>49</v>
      </c>
      <c r="C6" s="39">
        <v>44106</v>
      </c>
      <c r="D6" s="38" t="s">
        <v>138</v>
      </c>
      <c r="E6" s="40">
        <v>9011101031552</v>
      </c>
      <c r="F6" s="49" t="s">
        <v>241</v>
      </c>
      <c r="G6" s="48" t="s">
        <v>43</v>
      </c>
      <c r="H6" s="41">
        <v>159720000</v>
      </c>
      <c r="I6" s="32" t="s">
        <v>191</v>
      </c>
      <c r="J6" s="18">
        <v>2</v>
      </c>
      <c r="K6" s="32" t="s">
        <v>191</v>
      </c>
      <c r="L6" s="22"/>
    </row>
    <row r="7" spans="1:12" s="23" customFormat="1" ht="120" customHeight="1">
      <c r="A7" s="38" t="s">
        <v>139</v>
      </c>
      <c r="B7" s="38" t="s">
        <v>49</v>
      </c>
      <c r="C7" s="39">
        <v>44112</v>
      </c>
      <c r="D7" s="38" t="s">
        <v>140</v>
      </c>
      <c r="E7" s="40">
        <v>4010002039073</v>
      </c>
      <c r="F7" s="49" t="s">
        <v>242</v>
      </c>
      <c r="G7" s="48" t="s">
        <v>43</v>
      </c>
      <c r="H7" s="41">
        <v>4339478</v>
      </c>
      <c r="I7" s="32" t="s">
        <v>191</v>
      </c>
      <c r="J7" s="18">
        <v>2</v>
      </c>
      <c r="K7" s="32" t="s">
        <v>191</v>
      </c>
      <c r="L7" s="22"/>
    </row>
    <row r="8" spans="1:12" s="23" customFormat="1" ht="120" customHeight="1">
      <c r="A8" s="38" t="s">
        <v>141</v>
      </c>
      <c r="B8" s="38" t="s">
        <v>49</v>
      </c>
      <c r="C8" s="39">
        <v>44117</v>
      </c>
      <c r="D8" s="38" t="s">
        <v>140</v>
      </c>
      <c r="E8" s="40">
        <v>4010002039073</v>
      </c>
      <c r="F8" s="49" t="s">
        <v>242</v>
      </c>
      <c r="G8" s="48" t="s">
        <v>43</v>
      </c>
      <c r="H8" s="41">
        <v>193553140</v>
      </c>
      <c r="I8" s="32" t="s">
        <v>191</v>
      </c>
      <c r="J8" s="18">
        <v>2</v>
      </c>
      <c r="K8" s="32" t="s">
        <v>191</v>
      </c>
      <c r="L8" s="38"/>
    </row>
    <row r="9" spans="1:12" s="23" customFormat="1" ht="120" customHeight="1">
      <c r="A9" s="38" t="s">
        <v>142</v>
      </c>
      <c r="B9" s="38" t="s">
        <v>39</v>
      </c>
      <c r="C9" s="39">
        <v>44131</v>
      </c>
      <c r="D9" s="38" t="s">
        <v>143</v>
      </c>
      <c r="E9" s="40" t="s">
        <v>144</v>
      </c>
      <c r="F9" s="49" t="s">
        <v>242</v>
      </c>
      <c r="G9" s="48" t="s">
        <v>43</v>
      </c>
      <c r="H9" s="41">
        <v>2618000</v>
      </c>
      <c r="I9" s="32" t="s">
        <v>191</v>
      </c>
      <c r="J9" s="18">
        <v>1</v>
      </c>
      <c r="K9" s="32" t="s">
        <v>191</v>
      </c>
      <c r="L9" s="38"/>
    </row>
    <row r="10" spans="1:12" s="23" customFormat="1" ht="135" customHeight="1">
      <c r="A10" s="38" t="s">
        <v>146</v>
      </c>
      <c r="B10" s="38" t="s">
        <v>49</v>
      </c>
      <c r="C10" s="39">
        <v>44133</v>
      </c>
      <c r="D10" s="38" t="s">
        <v>50</v>
      </c>
      <c r="E10" s="40" t="s">
        <v>51</v>
      </c>
      <c r="F10" s="49" t="s">
        <v>242</v>
      </c>
      <c r="G10" s="48" t="s">
        <v>43</v>
      </c>
      <c r="H10" s="41">
        <v>7694775</v>
      </c>
      <c r="I10" s="32" t="s">
        <v>191</v>
      </c>
      <c r="J10" s="18">
        <v>2</v>
      </c>
      <c r="K10" s="32" t="s">
        <v>191</v>
      </c>
      <c r="L10" s="38"/>
    </row>
    <row r="11" spans="1:12" s="23" customFormat="1" ht="120" customHeight="1">
      <c r="A11" s="38" t="s">
        <v>182</v>
      </c>
      <c r="B11" s="38" t="s">
        <v>53</v>
      </c>
      <c r="C11" s="39">
        <v>44140</v>
      </c>
      <c r="D11" s="38" t="s">
        <v>183</v>
      </c>
      <c r="E11" s="40">
        <v>4010001021791</v>
      </c>
      <c r="F11" s="49" t="s">
        <v>246</v>
      </c>
      <c r="G11" s="48" t="s">
        <v>43</v>
      </c>
      <c r="H11" s="41">
        <v>2753300</v>
      </c>
      <c r="I11" s="32" t="s">
        <v>191</v>
      </c>
      <c r="J11" s="18">
        <v>0</v>
      </c>
      <c r="K11" s="32" t="s">
        <v>191</v>
      </c>
      <c r="L11" s="22"/>
    </row>
    <row r="12" spans="1:12" s="23" customFormat="1" ht="120" customHeight="1">
      <c r="A12" s="38" t="s">
        <v>184</v>
      </c>
      <c r="B12" s="38" t="s">
        <v>53</v>
      </c>
      <c r="C12" s="39">
        <v>44140</v>
      </c>
      <c r="D12" s="38" t="s">
        <v>185</v>
      </c>
      <c r="E12" s="40">
        <v>3130001021789</v>
      </c>
      <c r="F12" s="49" t="s">
        <v>242</v>
      </c>
      <c r="G12" s="48" t="s">
        <v>43</v>
      </c>
      <c r="H12" s="41">
        <v>7804296</v>
      </c>
      <c r="I12" s="32" t="s">
        <v>191</v>
      </c>
      <c r="J12" s="18">
        <v>2</v>
      </c>
      <c r="K12" s="32" t="s">
        <v>191</v>
      </c>
      <c r="L12" s="22"/>
    </row>
    <row r="13" spans="1:12" s="23" customFormat="1" ht="182.25" customHeight="1">
      <c r="A13" s="38" t="s">
        <v>186</v>
      </c>
      <c r="B13" s="38" t="s">
        <v>49</v>
      </c>
      <c r="C13" s="39">
        <v>44153</v>
      </c>
      <c r="D13" s="38" t="s">
        <v>187</v>
      </c>
      <c r="E13" s="40">
        <v>9010601021385</v>
      </c>
      <c r="F13" s="49" t="s">
        <v>243</v>
      </c>
      <c r="G13" s="41">
        <v>57486000</v>
      </c>
      <c r="H13" s="41">
        <v>57486000</v>
      </c>
      <c r="I13" s="42">
        <v>1</v>
      </c>
      <c r="J13" s="32" t="s">
        <v>191</v>
      </c>
      <c r="K13" s="32" t="s">
        <v>191</v>
      </c>
      <c r="L13" s="38"/>
    </row>
    <row r="14" spans="1:12" s="23" customFormat="1" ht="172.5" customHeight="1">
      <c r="A14" s="38" t="s">
        <v>188</v>
      </c>
      <c r="B14" s="38" t="s">
        <v>49</v>
      </c>
      <c r="C14" s="39">
        <v>44153</v>
      </c>
      <c r="D14" s="38" t="s">
        <v>187</v>
      </c>
      <c r="E14" s="40">
        <v>9010601021385</v>
      </c>
      <c r="F14" s="49" t="s">
        <v>243</v>
      </c>
      <c r="G14" s="41">
        <v>33933350</v>
      </c>
      <c r="H14" s="41">
        <v>33933350</v>
      </c>
      <c r="I14" s="42">
        <v>1</v>
      </c>
      <c r="J14" s="32" t="s">
        <v>191</v>
      </c>
      <c r="K14" s="32" t="s">
        <v>191</v>
      </c>
      <c r="L14" s="22"/>
    </row>
    <row r="15" spans="1:12" s="23" customFormat="1" ht="120" customHeight="1">
      <c r="A15" s="38" t="s">
        <v>189</v>
      </c>
      <c r="B15" s="38" t="s">
        <v>39</v>
      </c>
      <c r="C15" s="39">
        <v>44155</v>
      </c>
      <c r="D15" s="38" t="s">
        <v>190</v>
      </c>
      <c r="E15" s="40" t="s">
        <v>191</v>
      </c>
      <c r="F15" s="49" t="s">
        <v>192</v>
      </c>
      <c r="G15" s="41">
        <v>1122000</v>
      </c>
      <c r="H15" s="41">
        <v>1122000</v>
      </c>
      <c r="I15" s="43">
        <v>1</v>
      </c>
      <c r="J15" s="18">
        <v>1</v>
      </c>
      <c r="K15" s="32" t="s">
        <v>191</v>
      </c>
      <c r="L15" s="22"/>
    </row>
    <row r="16" spans="1:12" s="23" customFormat="1" ht="120" customHeight="1">
      <c r="A16" s="38" t="s">
        <v>193</v>
      </c>
      <c r="B16" s="38" t="s">
        <v>53</v>
      </c>
      <c r="C16" s="39">
        <v>44160</v>
      </c>
      <c r="D16" s="38" t="s">
        <v>185</v>
      </c>
      <c r="E16" s="40">
        <v>3130001021789</v>
      </c>
      <c r="F16" s="49" t="s">
        <v>145</v>
      </c>
      <c r="G16" s="48" t="s">
        <v>43</v>
      </c>
      <c r="H16" s="41">
        <v>3134110</v>
      </c>
      <c r="I16" s="32" t="s">
        <v>191</v>
      </c>
      <c r="J16" s="18">
        <v>2</v>
      </c>
      <c r="K16" s="32" t="s">
        <v>191</v>
      </c>
      <c r="L16" s="38"/>
    </row>
    <row r="17" spans="1:12" s="23" customFormat="1" ht="120" customHeight="1">
      <c r="A17" s="38" t="s">
        <v>235</v>
      </c>
      <c r="B17" s="38" t="s">
        <v>236</v>
      </c>
      <c r="C17" s="39">
        <v>44167</v>
      </c>
      <c r="D17" s="38" t="s">
        <v>228</v>
      </c>
      <c r="E17" s="40">
        <v>7010401022916</v>
      </c>
      <c r="F17" s="49" t="s">
        <v>242</v>
      </c>
      <c r="G17" s="48" t="s">
        <v>43</v>
      </c>
      <c r="H17" s="41">
        <v>3561690</v>
      </c>
      <c r="I17" s="32" t="s">
        <v>191</v>
      </c>
      <c r="J17" s="18">
        <v>1</v>
      </c>
      <c r="K17" s="32" t="s">
        <v>191</v>
      </c>
      <c r="L17" s="38"/>
    </row>
    <row r="18" spans="1:12" s="23" customFormat="1" ht="120" customHeight="1">
      <c r="A18" s="38" t="s">
        <v>237</v>
      </c>
      <c r="B18" s="38" t="s">
        <v>236</v>
      </c>
      <c r="C18" s="39">
        <v>44187</v>
      </c>
      <c r="D18" s="38" t="s">
        <v>229</v>
      </c>
      <c r="E18" s="40">
        <v>4010001143314</v>
      </c>
      <c r="F18" s="49" t="s">
        <v>244</v>
      </c>
      <c r="G18" s="48" t="s">
        <v>43</v>
      </c>
      <c r="H18" s="41">
        <v>3718000</v>
      </c>
      <c r="I18" s="32" t="s">
        <v>191</v>
      </c>
      <c r="J18" s="18">
        <v>1</v>
      </c>
      <c r="K18" s="32" t="s">
        <v>191</v>
      </c>
      <c r="L18" s="22"/>
    </row>
    <row r="19" spans="1:12" s="23" customFormat="1" ht="120" customHeight="1">
      <c r="A19" s="38" t="s">
        <v>238</v>
      </c>
      <c r="B19" s="38" t="s">
        <v>39</v>
      </c>
      <c r="C19" s="39">
        <v>44190</v>
      </c>
      <c r="D19" s="38" t="s">
        <v>230</v>
      </c>
      <c r="E19" s="40" t="s">
        <v>231</v>
      </c>
      <c r="F19" s="49" t="s">
        <v>242</v>
      </c>
      <c r="G19" s="48" t="s">
        <v>43</v>
      </c>
      <c r="H19" s="41">
        <v>47850000</v>
      </c>
      <c r="I19" s="32" t="s">
        <v>191</v>
      </c>
      <c r="J19" s="18">
        <v>1</v>
      </c>
      <c r="K19" s="32" t="s">
        <v>191</v>
      </c>
      <c r="L19" s="22"/>
    </row>
    <row r="20" spans="1:12" s="23" customFormat="1" ht="120" customHeight="1">
      <c r="A20" s="38" t="s">
        <v>239</v>
      </c>
      <c r="B20" s="38" t="s">
        <v>236</v>
      </c>
      <c r="C20" s="39">
        <v>44190</v>
      </c>
      <c r="D20" s="38" t="s">
        <v>232</v>
      </c>
      <c r="E20" s="40">
        <v>7010401022924</v>
      </c>
      <c r="F20" s="49" t="s">
        <v>242</v>
      </c>
      <c r="G20" s="48" t="s">
        <v>43</v>
      </c>
      <c r="H20" s="41">
        <v>41250000</v>
      </c>
      <c r="I20" s="32" t="s">
        <v>191</v>
      </c>
      <c r="J20" s="18">
        <v>1</v>
      </c>
      <c r="K20" s="32" t="s">
        <v>191</v>
      </c>
      <c r="L20" s="38"/>
    </row>
    <row r="21" spans="1:12" s="23" customFormat="1" ht="120" customHeight="1">
      <c r="A21" s="38" t="s">
        <v>240</v>
      </c>
      <c r="B21" s="38" t="s">
        <v>236</v>
      </c>
      <c r="C21" s="39">
        <v>44190</v>
      </c>
      <c r="D21" s="38" t="s">
        <v>233</v>
      </c>
      <c r="E21" s="40">
        <v>4010002039073</v>
      </c>
      <c r="F21" s="49" t="s">
        <v>242</v>
      </c>
      <c r="G21" s="48" t="s">
        <v>43</v>
      </c>
      <c r="H21" s="41" t="s">
        <v>234</v>
      </c>
      <c r="I21" s="32" t="s">
        <v>191</v>
      </c>
      <c r="J21" s="18">
        <v>2</v>
      </c>
      <c r="K21" s="32" t="s">
        <v>191</v>
      </c>
      <c r="L21" s="38"/>
    </row>
    <row r="22" spans="2:10" s="24" customFormat="1" ht="14.25">
      <c r="B22" s="25"/>
      <c r="D22" s="44"/>
      <c r="E22" s="45"/>
      <c r="H22" s="25"/>
      <c r="I22" s="25"/>
      <c r="J22" s="46"/>
    </row>
    <row r="23" spans="1:12" s="24" customFormat="1" ht="25.5" customHeight="1">
      <c r="A23" s="61" t="s">
        <v>13</v>
      </c>
      <c r="B23" s="62"/>
      <c r="C23" s="62"/>
      <c r="D23" s="62"/>
      <c r="E23" s="62"/>
      <c r="F23" s="62"/>
      <c r="G23" s="62"/>
      <c r="H23" s="62"/>
      <c r="I23" s="62"/>
      <c r="J23" s="62"/>
      <c r="K23" s="62"/>
      <c r="L23" s="62"/>
    </row>
    <row r="24" spans="1:11" s="24" customFormat="1" ht="31.5" customHeight="1">
      <c r="A24" s="63" t="s">
        <v>22</v>
      </c>
      <c r="B24" s="64"/>
      <c r="C24" s="64"/>
      <c r="D24" s="64"/>
      <c r="E24" s="64"/>
      <c r="F24" s="64"/>
      <c r="G24" s="64"/>
      <c r="H24" s="64"/>
      <c r="I24" s="64"/>
      <c r="J24" s="64"/>
      <c r="K24" s="64"/>
    </row>
    <row r="25" spans="1:12" s="24" customFormat="1" ht="26.25" customHeight="1">
      <c r="A25" s="65" t="s">
        <v>23</v>
      </c>
      <c r="B25" s="65"/>
      <c r="C25" s="65"/>
      <c r="D25" s="65"/>
      <c r="E25" s="65"/>
      <c r="F25" s="65"/>
      <c r="G25" s="65"/>
      <c r="H25" s="65"/>
      <c r="I25" s="65"/>
      <c r="J25" s="65"/>
      <c r="K25" s="65"/>
      <c r="L25" s="28"/>
    </row>
    <row r="26" spans="1:12" s="24" customFormat="1" ht="26.25" customHeight="1">
      <c r="A26" s="24" t="s">
        <v>20</v>
      </c>
      <c r="B26" s="25"/>
      <c r="H26" s="25"/>
      <c r="I26" s="25"/>
      <c r="L26" s="28"/>
    </row>
    <row r="27" ht="13.5">
      <c r="J27" s="7"/>
    </row>
    <row r="28" spans="4:5" ht="13.5">
      <c r="D28" s="7"/>
      <c r="E28" s="7"/>
    </row>
  </sheetData>
  <sheetProtection/>
  <autoFilter ref="A5:L21"/>
  <mergeCells count="4">
    <mergeCell ref="A25:K25"/>
    <mergeCell ref="A2:L2"/>
    <mergeCell ref="A24:K24"/>
    <mergeCell ref="A23:L23"/>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32"/>
  <sheetViews>
    <sheetView view="pageBreakPreview" zoomScale="70" zoomScaleSheetLayoutView="70" zoomScalePageLayoutView="0" workbookViewId="0" topLeftCell="A22">
      <selection activeCell="B7" sqref="B7"/>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43.375" style="1" customWidth="1"/>
    <col min="8" max="8" width="7.50390625" style="1" bestFit="1" customWidth="1"/>
    <col min="9" max="9" width="9.25390625" style="1" customWidth="1"/>
    <col min="10" max="10" width="29.50390625" style="1" customWidth="1"/>
    <col min="11" max="16384" width="9.00390625" style="1" customWidth="1"/>
  </cols>
  <sheetData>
    <row r="1" spans="1:6" s="24" customFormat="1" ht="14.25">
      <c r="A1" s="24" t="s">
        <v>29</v>
      </c>
      <c r="D1" s="25"/>
      <c r="F1" s="25"/>
    </row>
    <row r="2" spans="1:10" s="29" customFormat="1" ht="17.25">
      <c r="A2" s="59" t="s">
        <v>30</v>
      </c>
      <c r="B2" s="59"/>
      <c r="C2" s="59"/>
      <c r="D2" s="59"/>
      <c r="E2" s="59"/>
      <c r="F2" s="59"/>
      <c r="G2" s="59"/>
      <c r="H2" s="59"/>
      <c r="I2" s="59"/>
      <c r="J2" s="59"/>
    </row>
    <row r="4" spans="1:10" s="24" customFormat="1" ht="21" customHeight="1">
      <c r="A4" s="24" t="s">
        <v>245</v>
      </c>
      <c r="D4" s="25"/>
      <c r="F4" s="25"/>
      <c r="J4" s="26" t="str">
        <f>'別記様式 2'!K4</f>
        <v>（審議対象期間　令和2年10月1日～令和2年12月31日）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6.5" customHeight="1">
      <c r="A6" s="11" t="s">
        <v>52</v>
      </c>
      <c r="B6" s="13">
        <v>44110</v>
      </c>
      <c r="C6" s="11" t="s">
        <v>54</v>
      </c>
      <c r="D6" s="47">
        <v>7010501016231</v>
      </c>
      <c r="E6" s="15" t="s">
        <v>42</v>
      </c>
      <c r="F6" s="50" t="s">
        <v>43</v>
      </c>
      <c r="G6" s="16">
        <v>4488000</v>
      </c>
      <c r="H6" s="32" t="s">
        <v>191</v>
      </c>
      <c r="I6" s="18">
        <v>1</v>
      </c>
      <c r="J6" s="21"/>
    </row>
    <row r="7" spans="1:10" s="23" customFormat="1" ht="136.5" customHeight="1">
      <c r="A7" s="11" t="s">
        <v>71</v>
      </c>
      <c r="B7" s="13">
        <v>44117</v>
      </c>
      <c r="C7" s="11" t="s">
        <v>72</v>
      </c>
      <c r="D7" s="47">
        <v>3010001022246</v>
      </c>
      <c r="E7" s="15" t="s">
        <v>42</v>
      </c>
      <c r="F7" s="50" t="s">
        <v>43</v>
      </c>
      <c r="G7" s="16">
        <v>4070000</v>
      </c>
      <c r="H7" s="32" t="s">
        <v>191</v>
      </c>
      <c r="I7" s="18">
        <v>1</v>
      </c>
      <c r="J7" s="21"/>
    </row>
    <row r="8" spans="1:10" s="23" customFormat="1" ht="136.5" customHeight="1">
      <c r="A8" s="11" t="s">
        <v>74</v>
      </c>
      <c r="B8" s="13">
        <v>44117</v>
      </c>
      <c r="C8" s="11" t="s">
        <v>72</v>
      </c>
      <c r="D8" s="47">
        <v>3010001022246</v>
      </c>
      <c r="E8" s="15" t="s">
        <v>42</v>
      </c>
      <c r="F8" s="50" t="s">
        <v>43</v>
      </c>
      <c r="G8" s="16">
        <v>3080000</v>
      </c>
      <c r="H8" s="32" t="s">
        <v>191</v>
      </c>
      <c r="I8" s="18">
        <v>1</v>
      </c>
      <c r="J8" s="21"/>
    </row>
    <row r="9" spans="1:10" s="23" customFormat="1" ht="136.5" customHeight="1">
      <c r="A9" s="33" t="s">
        <v>100</v>
      </c>
      <c r="B9" s="35">
        <v>44124</v>
      </c>
      <c r="C9" s="19" t="s">
        <v>101</v>
      </c>
      <c r="D9" s="18" t="s">
        <v>102</v>
      </c>
      <c r="E9" s="36" t="s">
        <v>42</v>
      </c>
      <c r="F9" s="50" t="s">
        <v>43</v>
      </c>
      <c r="G9" s="37" t="s">
        <v>103</v>
      </c>
      <c r="H9" s="32" t="s">
        <v>191</v>
      </c>
      <c r="I9" s="18">
        <v>1</v>
      </c>
      <c r="J9" s="21"/>
    </row>
    <row r="10" spans="1:10" s="23" customFormat="1" ht="136.5" customHeight="1">
      <c r="A10" s="11" t="s">
        <v>165</v>
      </c>
      <c r="B10" s="13">
        <v>44152</v>
      </c>
      <c r="C10" s="11" t="s">
        <v>167</v>
      </c>
      <c r="D10" s="47">
        <v>6010401027577</v>
      </c>
      <c r="E10" s="15" t="s">
        <v>150</v>
      </c>
      <c r="F10" s="51" t="s">
        <v>43</v>
      </c>
      <c r="G10" s="16">
        <v>86775684</v>
      </c>
      <c r="H10" s="32" t="s">
        <v>191</v>
      </c>
      <c r="I10" s="18">
        <v>1</v>
      </c>
      <c r="J10" s="21"/>
    </row>
    <row r="11" spans="1:10" s="23" customFormat="1" ht="136.5" customHeight="1">
      <c r="A11" s="11" t="s">
        <v>168</v>
      </c>
      <c r="B11" s="13">
        <v>44152</v>
      </c>
      <c r="C11" s="11" t="s">
        <v>169</v>
      </c>
      <c r="D11" s="47">
        <v>8080401002431</v>
      </c>
      <c r="E11" s="15" t="s">
        <v>150</v>
      </c>
      <c r="F11" s="50" t="s">
        <v>43</v>
      </c>
      <c r="G11" s="16">
        <v>84896468</v>
      </c>
      <c r="H11" s="32" t="s">
        <v>191</v>
      </c>
      <c r="I11" s="18">
        <v>1</v>
      </c>
      <c r="J11" s="21"/>
    </row>
    <row r="12" spans="1:10" s="23" customFormat="1" ht="136.5" customHeight="1">
      <c r="A12" s="11" t="s">
        <v>170</v>
      </c>
      <c r="B12" s="13">
        <v>44152</v>
      </c>
      <c r="C12" s="11" t="s">
        <v>169</v>
      </c>
      <c r="D12" s="47">
        <v>8080401002431</v>
      </c>
      <c r="E12" s="15" t="s">
        <v>150</v>
      </c>
      <c r="F12" s="50" t="s">
        <v>43</v>
      </c>
      <c r="G12" s="16">
        <v>47141391</v>
      </c>
      <c r="H12" s="32" t="s">
        <v>191</v>
      </c>
      <c r="I12" s="18">
        <v>1</v>
      </c>
      <c r="J12" s="21"/>
    </row>
    <row r="13" spans="1:10" s="23" customFormat="1" ht="136.5" customHeight="1">
      <c r="A13" s="11" t="s">
        <v>171</v>
      </c>
      <c r="B13" s="13">
        <v>44152</v>
      </c>
      <c r="C13" s="11" t="s">
        <v>169</v>
      </c>
      <c r="D13" s="47">
        <v>8080401002431</v>
      </c>
      <c r="E13" s="15" t="s">
        <v>150</v>
      </c>
      <c r="F13" s="50" t="s">
        <v>43</v>
      </c>
      <c r="G13" s="16">
        <v>16437324</v>
      </c>
      <c r="H13" s="32" t="s">
        <v>191</v>
      </c>
      <c r="I13" s="18">
        <v>1</v>
      </c>
      <c r="J13" s="21"/>
    </row>
    <row r="14" spans="1:10" s="23" customFormat="1" ht="136.5" customHeight="1">
      <c r="A14" s="11" t="s">
        <v>174</v>
      </c>
      <c r="B14" s="13">
        <v>44152</v>
      </c>
      <c r="C14" s="11" t="s">
        <v>173</v>
      </c>
      <c r="D14" s="47">
        <v>9010401021692</v>
      </c>
      <c r="E14" s="15" t="s">
        <v>150</v>
      </c>
      <c r="F14" s="50" t="s">
        <v>43</v>
      </c>
      <c r="G14" s="16">
        <v>9509795</v>
      </c>
      <c r="H14" s="32" t="s">
        <v>191</v>
      </c>
      <c r="I14" s="18">
        <v>1</v>
      </c>
      <c r="J14" s="21"/>
    </row>
    <row r="15" spans="1:10" s="23" customFormat="1" ht="136.5" customHeight="1">
      <c r="A15" s="11" t="s">
        <v>175</v>
      </c>
      <c r="B15" s="13">
        <v>44155</v>
      </c>
      <c r="C15" s="11" t="s">
        <v>124</v>
      </c>
      <c r="D15" s="47" t="s">
        <v>125</v>
      </c>
      <c r="E15" s="15" t="s">
        <v>42</v>
      </c>
      <c r="F15" s="50" t="s">
        <v>43</v>
      </c>
      <c r="G15" s="16" t="s">
        <v>176</v>
      </c>
      <c r="H15" s="32" t="s">
        <v>191</v>
      </c>
      <c r="I15" s="18">
        <v>1</v>
      </c>
      <c r="J15" s="21"/>
    </row>
    <row r="16" spans="1:10" s="23" customFormat="1" ht="136.5" customHeight="1">
      <c r="A16" s="33" t="s">
        <v>177</v>
      </c>
      <c r="B16" s="35">
        <v>44155</v>
      </c>
      <c r="C16" s="19" t="s">
        <v>178</v>
      </c>
      <c r="D16" s="18">
        <v>4010001104613</v>
      </c>
      <c r="E16" s="36" t="s">
        <v>42</v>
      </c>
      <c r="F16" s="50" t="s">
        <v>43</v>
      </c>
      <c r="G16" s="37">
        <v>19132740</v>
      </c>
      <c r="H16" s="32" t="s">
        <v>191</v>
      </c>
      <c r="I16" s="18">
        <v>1</v>
      </c>
      <c r="J16" s="21"/>
    </row>
    <row r="17" spans="1:10" s="23" customFormat="1" ht="136.5" customHeight="1">
      <c r="A17" s="11" t="s">
        <v>219</v>
      </c>
      <c r="B17" s="13">
        <v>44166</v>
      </c>
      <c r="C17" s="11" t="s">
        <v>203</v>
      </c>
      <c r="D17" s="47">
        <v>6010701025710</v>
      </c>
      <c r="E17" s="15" t="s">
        <v>42</v>
      </c>
      <c r="F17" s="51" t="s">
        <v>43</v>
      </c>
      <c r="G17" s="16">
        <v>1881495</v>
      </c>
      <c r="H17" s="32" t="s">
        <v>191</v>
      </c>
      <c r="I17" s="18">
        <v>1</v>
      </c>
      <c r="J17" s="21"/>
    </row>
    <row r="18" spans="1:10" s="23" customFormat="1" ht="136.5" customHeight="1">
      <c r="A18" s="11" t="s">
        <v>222</v>
      </c>
      <c r="B18" s="13">
        <v>44186</v>
      </c>
      <c r="C18" s="11" t="s">
        <v>208</v>
      </c>
      <c r="D18" s="47">
        <v>1010001087332</v>
      </c>
      <c r="E18" s="15" t="s">
        <v>42</v>
      </c>
      <c r="F18" s="50" t="s">
        <v>43</v>
      </c>
      <c r="G18" s="16">
        <v>32087000</v>
      </c>
      <c r="H18" s="32" t="s">
        <v>191</v>
      </c>
      <c r="I18" s="18">
        <v>1</v>
      </c>
      <c r="J18" s="21"/>
    </row>
    <row r="19" spans="1:10" s="23" customFormat="1" ht="136.5" customHeight="1">
      <c r="A19" s="11" t="s">
        <v>226</v>
      </c>
      <c r="B19" s="13">
        <v>44187</v>
      </c>
      <c r="C19" s="11" t="s">
        <v>54</v>
      </c>
      <c r="D19" s="47">
        <v>7010501016231</v>
      </c>
      <c r="E19" s="15" t="s">
        <v>42</v>
      </c>
      <c r="F19" s="50" t="s">
        <v>43</v>
      </c>
      <c r="G19" s="16">
        <v>3843840</v>
      </c>
      <c r="H19" s="32" t="s">
        <v>191</v>
      </c>
      <c r="I19" s="18">
        <v>1</v>
      </c>
      <c r="J19" s="21"/>
    </row>
    <row r="20" spans="1:10" s="23" customFormat="1" ht="151.5" customHeight="1">
      <c r="A20" s="11" t="s">
        <v>142</v>
      </c>
      <c r="B20" s="13">
        <v>44131</v>
      </c>
      <c r="C20" s="11" t="s">
        <v>143</v>
      </c>
      <c r="D20" s="47" t="s">
        <v>144</v>
      </c>
      <c r="E20" s="52" t="s">
        <v>145</v>
      </c>
      <c r="F20" s="50" t="s">
        <v>43</v>
      </c>
      <c r="G20" s="16">
        <v>2618000</v>
      </c>
      <c r="H20" s="32" t="s">
        <v>191</v>
      </c>
      <c r="I20" s="18">
        <v>1</v>
      </c>
      <c r="J20" s="21"/>
    </row>
    <row r="21" spans="1:10" s="23" customFormat="1" ht="151.5" customHeight="1">
      <c r="A21" s="11" t="s">
        <v>189</v>
      </c>
      <c r="B21" s="13">
        <v>44155</v>
      </c>
      <c r="C21" s="11" t="s">
        <v>190</v>
      </c>
      <c r="D21" s="47" t="s">
        <v>191</v>
      </c>
      <c r="E21" s="52" t="s">
        <v>192</v>
      </c>
      <c r="F21" s="31">
        <v>1122000</v>
      </c>
      <c r="G21" s="16">
        <v>1122000</v>
      </c>
      <c r="H21" s="32">
        <v>1</v>
      </c>
      <c r="I21" s="18">
        <v>1</v>
      </c>
      <c r="J21" s="21"/>
    </row>
    <row r="22" spans="1:10" s="23" customFormat="1" ht="151.5" customHeight="1">
      <c r="A22" s="11" t="s">
        <v>235</v>
      </c>
      <c r="B22" s="13">
        <v>44167</v>
      </c>
      <c r="C22" s="11" t="s">
        <v>228</v>
      </c>
      <c r="D22" s="47">
        <v>7010401022916</v>
      </c>
      <c r="E22" s="52" t="s">
        <v>145</v>
      </c>
      <c r="F22" s="50" t="s">
        <v>43</v>
      </c>
      <c r="G22" s="16">
        <v>3561690</v>
      </c>
      <c r="H22" s="32" t="s">
        <v>191</v>
      </c>
      <c r="I22" s="18">
        <v>1</v>
      </c>
      <c r="J22" s="21"/>
    </row>
    <row r="23" spans="1:10" s="23" customFormat="1" ht="151.5" customHeight="1">
      <c r="A23" s="11" t="s">
        <v>237</v>
      </c>
      <c r="B23" s="13">
        <v>44187</v>
      </c>
      <c r="C23" s="11" t="s">
        <v>229</v>
      </c>
      <c r="D23" s="47">
        <v>4010001143314</v>
      </c>
      <c r="E23" s="52" t="s">
        <v>145</v>
      </c>
      <c r="F23" s="50" t="s">
        <v>43</v>
      </c>
      <c r="G23" s="16">
        <v>3718000</v>
      </c>
      <c r="H23" s="32" t="s">
        <v>191</v>
      </c>
      <c r="I23" s="18">
        <v>1</v>
      </c>
      <c r="J23" s="21"/>
    </row>
    <row r="24" spans="1:10" s="23" customFormat="1" ht="150.75" customHeight="1">
      <c r="A24" s="33" t="s">
        <v>238</v>
      </c>
      <c r="B24" s="35">
        <v>44190</v>
      </c>
      <c r="C24" s="19" t="s">
        <v>230</v>
      </c>
      <c r="D24" s="18" t="s">
        <v>231</v>
      </c>
      <c r="E24" s="19" t="s">
        <v>145</v>
      </c>
      <c r="F24" s="50" t="s">
        <v>43</v>
      </c>
      <c r="G24" s="37">
        <v>47850000</v>
      </c>
      <c r="H24" s="32" t="s">
        <v>191</v>
      </c>
      <c r="I24" s="18">
        <v>1</v>
      </c>
      <c r="J24" s="21"/>
    </row>
    <row r="25" spans="1:10" s="23" customFormat="1" ht="150.75" customHeight="1">
      <c r="A25" s="11" t="s">
        <v>239</v>
      </c>
      <c r="B25" s="13">
        <v>44190</v>
      </c>
      <c r="C25" s="11" t="s">
        <v>232</v>
      </c>
      <c r="D25" s="47">
        <v>7010401022924</v>
      </c>
      <c r="E25" s="52" t="s">
        <v>145</v>
      </c>
      <c r="F25" s="51" t="s">
        <v>43</v>
      </c>
      <c r="G25" s="16">
        <v>41250000</v>
      </c>
      <c r="H25" s="32" t="s">
        <v>191</v>
      </c>
      <c r="I25" s="18">
        <v>1</v>
      </c>
      <c r="J25" s="21"/>
    </row>
    <row r="26" spans="1:10" s="23" customFormat="1" ht="136.5" customHeight="1">
      <c r="A26" s="54" t="s">
        <v>253</v>
      </c>
      <c r="B26" s="55">
        <v>44127</v>
      </c>
      <c r="C26" s="54" t="s">
        <v>255</v>
      </c>
      <c r="D26" s="56">
        <v>6021001017521</v>
      </c>
      <c r="E26" s="15" t="s">
        <v>273</v>
      </c>
      <c r="F26" s="50" t="s">
        <v>274</v>
      </c>
      <c r="G26" s="58" t="s">
        <v>257</v>
      </c>
      <c r="H26" s="32" t="s">
        <v>275</v>
      </c>
      <c r="I26" s="18">
        <v>1</v>
      </c>
      <c r="J26" s="21"/>
    </row>
    <row r="27" spans="1:10" s="23" customFormat="1" ht="136.5" customHeight="1">
      <c r="A27" s="54" t="s">
        <v>260</v>
      </c>
      <c r="B27" s="55">
        <v>44127</v>
      </c>
      <c r="C27" s="54" t="s">
        <v>255</v>
      </c>
      <c r="D27" s="56">
        <v>6021001017521</v>
      </c>
      <c r="E27" s="15" t="s">
        <v>250</v>
      </c>
      <c r="F27" s="50" t="s">
        <v>274</v>
      </c>
      <c r="G27" s="58" t="s">
        <v>261</v>
      </c>
      <c r="H27" s="32" t="s">
        <v>258</v>
      </c>
      <c r="I27" s="18">
        <v>1</v>
      </c>
      <c r="J27" s="21"/>
    </row>
    <row r="28" spans="1:10" s="23" customFormat="1" ht="136.5" customHeight="1">
      <c r="A28" s="54" t="s">
        <v>270</v>
      </c>
      <c r="B28" s="55">
        <v>44188</v>
      </c>
      <c r="C28" s="54" t="s">
        <v>255</v>
      </c>
      <c r="D28" s="56">
        <v>6021001017521</v>
      </c>
      <c r="E28" s="15" t="s">
        <v>250</v>
      </c>
      <c r="F28" s="50" t="s">
        <v>256</v>
      </c>
      <c r="G28" s="58" t="s">
        <v>271</v>
      </c>
      <c r="H28" s="32" t="s">
        <v>258</v>
      </c>
      <c r="I28" s="18">
        <v>1</v>
      </c>
      <c r="J28" s="21"/>
    </row>
    <row r="29" spans="4:6" s="24" customFormat="1" ht="9.75" customHeight="1">
      <c r="D29" s="25"/>
      <c r="F29" s="25"/>
    </row>
    <row r="30" spans="1:10" s="24" customFormat="1" ht="14.25">
      <c r="A30" s="61" t="s">
        <v>36</v>
      </c>
      <c r="B30" s="61"/>
      <c r="C30" s="61"/>
      <c r="D30" s="61"/>
      <c r="E30" s="61"/>
      <c r="F30" s="61"/>
      <c r="G30" s="61"/>
      <c r="H30" s="61"/>
      <c r="I30" s="61"/>
      <c r="J30" s="61"/>
    </row>
    <row r="31" spans="4:6" s="24" customFormat="1" ht="14.25">
      <c r="D31" s="25"/>
      <c r="F31" s="25"/>
    </row>
    <row r="32" spans="1:10" ht="14.25">
      <c r="A32" s="24"/>
      <c r="B32" s="24"/>
      <c r="C32" s="24"/>
      <c r="D32" s="25"/>
      <c r="E32" s="24"/>
      <c r="F32" s="25"/>
      <c r="G32" s="24"/>
      <c r="H32" s="24"/>
      <c r="I32" s="24"/>
      <c r="J32" s="24"/>
    </row>
  </sheetData>
  <sheetProtection/>
  <autoFilter ref="A5:J25"/>
  <mergeCells count="2">
    <mergeCell ref="A2:J2"/>
    <mergeCell ref="A30:J30"/>
  </mergeCells>
  <dataValidations count="3">
    <dataValidation allowBlank="1" showInputMessage="1" sqref="G26:G28"/>
    <dataValidation allowBlank="1" showInputMessage="1" showErrorMessage="1" imeMode="halfAlpha" sqref="D26:D28"/>
    <dataValidation errorStyle="information" type="date" allowBlank="1" showInputMessage="1" showErrorMessage="1" prompt="平成30年4月1日の形式で入力する。" sqref="B26:B28">
      <formula1>43191</formula1>
      <formula2>43555</formula2>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白土敦</dc:creator>
  <cp:keywords/>
  <dc:description/>
  <cp:lastModifiedBy> </cp:lastModifiedBy>
  <cp:lastPrinted>2021-03-01T05:57:55Z</cp:lastPrinted>
  <dcterms:created xsi:type="dcterms:W3CDTF">2005-02-04T02:27:22Z</dcterms:created>
  <dcterms:modified xsi:type="dcterms:W3CDTF">2021-04-27T02:38:49Z</dcterms:modified>
  <cp:category/>
  <cp:version/>
  <cp:contentType/>
  <cp:contentStatus/>
</cp:coreProperties>
</file>