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0" hidden="1">'別記様式 2'!$A$5:$K$19</definedName>
    <definedName name="_xlnm._FilterDatabase" localSheetId="2" hidden="1">'別記様式 4'!$A$5:$K$28</definedName>
    <definedName name="_xlnm._FilterDatabase" localSheetId="3" hidden="1">'別記様式 5'!$A$5:$L$14</definedName>
    <definedName name="_xlnm._FilterDatabase" localSheetId="4" hidden="1">'別記様式６'!$A$5:$J$15</definedName>
    <definedName name="_xlnm.Print_Area" localSheetId="1">'別記様式 3'!$A$1:$L$16</definedName>
    <definedName name="_xlnm.Print_Area" localSheetId="2">'別記様式 4'!$A$1:$K$32</definedName>
    <definedName name="_xlnm.Print_Area" localSheetId="3">'別記様式 5'!$A$1:$L$20</definedName>
    <definedName name="_xlnm.Print_Area" localSheetId="4">'別記様式６'!$A$1:$J$19</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<sst xmlns="http://schemas.openxmlformats.org/spreadsheetml/2006/main" count="390" uniqueCount="169">
  <si>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</si>
  <si>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</si>
  <si>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</si>
  <si>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</si>
  <si>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</si>
  <si>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</si>
  <si>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</si>
  <si>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</si>
  <si>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</si>
  <si>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</si>
  <si>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</si>
  <si>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</si>
  <si>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</si>
  <si>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</si>
  <si>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</si>
  <si>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</si>
  <si>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</si>
  <si>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</si>
  <si>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</si>
  <si>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</si>
  <si>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</si>
  <si>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</si>
  <si>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</si>
  <si>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</si>
  <si>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</si>
  <si>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</si>
  <si>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</si>
  <si>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</si>
  <si>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</si>
  <si>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</si>
  <si>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</si>
  <si>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</si>
  <si>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</si>
  <si>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</si>
  <si>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</si>
  <si>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</si>
  <si>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</si>
  <si>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令和2年7月1日～令和2年9月30日）</t>
  </si>
  <si>
    <t>財務省十条宿舎１７号棟修繕工事
令和2年7月14日～令和3年2月26日</t>
  </si>
  <si>
    <t>支出負担行為担当官
財務省大臣官房会計課長
木村　秀美
東京都千代田区霞が関３－１－１</t>
  </si>
  <si>
    <t>東海建設株式会社
東京都中央区日本橋本石町４－２－１７</t>
  </si>
  <si>
    <t>一般競争入札</t>
  </si>
  <si>
    <t>中央合同庁舎第４号館ほか電灯設備整備
令和2年7月15日～令和2年9月30日</t>
  </si>
  <si>
    <t>野中電器産業株式会社
東京都文京区本郷１－１０－１３</t>
  </si>
  <si>
    <t>中央合同庁舎第４号館北側便所ほか整備
令和2年7月20日～令和3年3月19日</t>
  </si>
  <si>
    <t>支出負担行為担当官
財務省大臣官房会計課長
武田　一彦　
東京都千代田区霞が関３－１－１
ほか9官署</t>
  </si>
  <si>
    <t>株式会社翔榮建設
神奈川県川崎市宮前区野川２５９１－１３</t>
  </si>
  <si>
    <t>111,015,300円
(A)</t>
  </si>
  <si>
    <t>94.1%
(B/A×
100)</t>
  </si>
  <si>
    <t>中央合同庁舎第４号館蒸気配管修繕工事
令和2年7月22日～令和2年11月30日</t>
  </si>
  <si>
    <t>支出負担行為担当官
財務省大臣官房会計課長
武田　一彦　
東京都千代田区霞が関３－１－１</t>
  </si>
  <si>
    <t>日産温調株式会社
東京都大田区大森北２－３－１５第１５下川ビル</t>
  </si>
  <si>
    <t>分担契約・契約総額
104,500,000円 (B)</t>
  </si>
  <si>
    <t>令和2年度外国為替資金特別会計の保有する外貨資産の運用分析に係るレポート提供業務　一式</t>
  </si>
  <si>
    <t>BlackRock Financial Management,　Inc.
1209 Orange Street, City of Wilmington, County of New Castle, State of Delaware 19801, United States of America</t>
  </si>
  <si>
    <t>　―</t>
  </si>
  <si>
    <t>公告による企画案募集の結果、契約相手方の提案内容が当省の期待する最も優秀なものとして選定され、価格の競争による契約相手方の選定を許さないことから、会計法第29条の3第4項に該当するため。</t>
  </si>
  <si>
    <t>国税収納金整理資金管理システムの改修業務　一式</t>
  </si>
  <si>
    <t>株式会社ＪＣＢＣ
東京都台東区東１－７－２　秋州ビル２階</t>
  </si>
  <si>
    <t>同種の他の契約の予定価格を類推されるおそれがあるため公表しない</t>
  </si>
  <si>
    <t>－</t>
  </si>
  <si>
    <t>ＥＰＡを利用した輸入申告額等データ入力等業務 　一式</t>
  </si>
  <si>
    <t>株式会社ケー・デー・シー
東京都港区虎ノ門４－２－１２</t>
  </si>
  <si>
    <t>税関研修所における雑排水管等洗浄業務　一式</t>
  </si>
  <si>
    <t>東京リフレッシュ株式会社
東京都足立区西綾瀬２－７－９</t>
  </si>
  <si>
    <t>一斉通話装置の賃貸借　一式（賃貸借期間：令和3年3月27日から令和7年3月28日）</t>
  </si>
  <si>
    <t>支出負担行為担当官
財務省大臣官房会計課長
武田　一彦
東京都千代田区霞が関３－１－１</t>
  </si>
  <si>
    <t>株式会社日立システムズネットワークス
東京都品川区大崎１－２－２</t>
  </si>
  <si>
    <t>ＦＡＴＦ第4次対日相互審査対面会合（フランス）における同時通訳業務　一式</t>
  </si>
  <si>
    <t>中西興産株式会社
大阪府大阪市北区天満橋３－３－５</t>
  </si>
  <si>
    <t>「令和元年度一般会計歳入歳出決算書」ほかの編集及び印刷製本（令和元年度一般会計歳入歳出決算書149部ほか21品目）</t>
  </si>
  <si>
    <t>独立行政法人国立印刷局
東京都港区虎ノ門２－２－５</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</si>
  <si>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</si>
  <si>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@46,741円ほか</t>
  </si>
  <si>
    <t>共同利用電算機システムの機器更改等業務　一式（賃貸借期間：令和3年4月1日から令和7年3月31日）</t>
  </si>
  <si>
    <t>沖電気工業株式会社
東京都港区虎ノ門１－７－１２</t>
  </si>
  <si>
    <t>一般競争入札において再度の入札を実施しても、落札者となるべき者がいないことから、会計法第29条の3第5項及び予算決算及び会計令第99条の2に該当するため。</t>
  </si>
  <si>
    <t>マルチペイメントネットワーク共通ソフトウェアの使用許諾（8ライセンス）</t>
  </si>
  <si>
    <t>株式会社エヌ・ティ・ティ・データ
東京都江東区豊洲３－３－３</t>
  </si>
  <si>
    <t>9010601021385</t>
  </si>
  <si>
    <t>契約の相手方は、日本ﾏﾙﾁﾍﾟｲﾒﾝﾄﾈｯﾄﾜ-ｸ運営機構から運用を委託され、当該ｿﾌﾄｳｪｱを作成しており、その販売及び保守については同社以外行っていないため、競争を許さないことから会計法第29条の3第4項に該当するため(根拠区分：イ(イ))</t>
  </si>
  <si>
    <t>マルチペイメントネットワーク接続試験ツールの使用許諾　（2ライセンス）</t>
  </si>
  <si>
    <t>単価契約
予定調達価格総額
51,462,944円</t>
  </si>
  <si>
    <t>支出負担行為担当官
財務省大臣官房会計課長
武田　一彦
東京都千代田区霞が関３－１－１</t>
  </si>
  <si>
    <t>第54回通関士試験問題用紙の印刷製本（通関業法9,350部ほか3品目）</t>
  </si>
  <si>
    <t>株式会社ハップ
東京都江戸川区松江１－１１－３</t>
  </si>
  <si>
    <t>財務省機関間における通信設備回線現況調査業務</t>
  </si>
  <si>
    <t>東日本電信電話株式会社
東京都新宿区西新宿３－１９－２</t>
  </si>
  <si>
    <t>第54回通関士試験問題等梱包運送業務　一式</t>
  </si>
  <si>
    <t>日本通運株式会社
東京都港区東新橋１－９－３</t>
  </si>
  <si>
    <t>「令和元年度決算の説明」の編集～製本、納品等（1,179部）</t>
  </si>
  <si>
    <t>@2,893円</t>
  </si>
  <si>
    <t>単価契約
予定調達価格総額
3,410,847円</t>
  </si>
  <si>
    <t>財務省省庁別宿舎改修設計業務</t>
  </si>
  <si>
    <t>株式会社梶建築設計事務所
東京都千代田区麹町２－４　三誠堂ビル</t>
  </si>
  <si>
    <t>中央合同庁舎第４号館ほか通信設備整備
令和2年8月17日～令和2年11月17日</t>
  </si>
  <si>
    <t>京セラコミュニケーションシステム株式会社
京都府京都市伏見区竹田鳥羽殿町６</t>
  </si>
  <si>
    <t>財務省本庁舎１号便所ほか整備
令和2年8月20日～令和3年3月26日</t>
  </si>
  <si>
    <t>株式会社カンパイ
神奈川県横浜市神奈川区三枚町２４８－６</t>
  </si>
  <si>
    <t>令和２年度財務省本庁舎空調設備改修工事
令和2年8月24日～令和3年3月31日</t>
  </si>
  <si>
    <t>支出負担行為担当官
財務省大臣官房会計課長
武田　一彦
東京都千代田区霞が関３－１－１
ほか１官署</t>
  </si>
  <si>
    <t>249,165,400円
（A）</t>
  </si>
  <si>
    <t>65.7%
（B/A×100）</t>
  </si>
  <si>
    <t>財務省本庁舎３階第１食堂厨房空調設備修繕工事
令和2年8月24日～令和2年11月30日</t>
  </si>
  <si>
    <t>財務省税関研修所管理棟昇降機修繕工事
令和2年8月28日～令和3年3月31日</t>
  </si>
  <si>
    <t>三菱電機ビルテクノサービス株式会社
東京都千代田区有楽町１－７－１</t>
  </si>
  <si>
    <t>分担契約・契約総額
163,900,000円
（B）</t>
  </si>
  <si>
    <t>財務書類等の審査及び国の財務書類の作成にかかる補助業務　一式</t>
  </si>
  <si>
    <t>監査法人ブレインワーク
東京都千代田区内幸町２－２－２　富国生命ビル２階</t>
  </si>
  <si>
    <t>図書「法律学講座双書　租税法（第２３版）」ほかの購入(法律学講座双書租税法55冊ほか6品目)</t>
  </si>
  <si>
    <t>有限会社中村書店
埼玉県川口市芝中田１－９－８</t>
  </si>
  <si>
    <t>図書「政官要覧(令和2年秋号)」ほかの購入(政官要覧379冊ほか2品目)</t>
  </si>
  <si>
    <t>株式会社ドリーム・ブレイン
東京都港区麻布台１－１１－１０日総第２２ビル７階</t>
  </si>
  <si>
    <t>図書「行政法総論（第４版）行政法講義Ⅰ」ほかの購入（行政法総論100冊ほか12品目）</t>
  </si>
  <si>
    <t>音響機器の購入等（レーザープロジェクター2台ほか62品目）</t>
  </si>
  <si>
    <t>幸和商事株式会社
東京都文京区本郷５－１－１３</t>
  </si>
  <si>
    <t>パソコン200台及びweb会議用周辺機器9品目の購入</t>
  </si>
  <si>
    <t>日本電気株式会社
東京都港区芝５－７－１</t>
  </si>
  <si>
    <t>財務省行政情報化LANシステムネットワークスイッチ及び無線LANアクセスポイントの購入等　一式</t>
  </si>
  <si>
    <t>財務省関税局等における税関LANの更新</t>
  </si>
  <si>
    <t>株式会社秋山商会
東京都中央区東日本橋２－１３－５</t>
  </si>
  <si>
    <t>令和2年度中央研修「不動産鑑定理論研修」 一式</t>
  </si>
  <si>
    <t>株式会社東京リーガルマインド
東京都千代田区神田三崎町２－２－１２</t>
  </si>
  <si>
    <t>家電製品の購入等（冷蔵庫9台ほか6品目）</t>
  </si>
  <si>
    <t>株式会社ファイブワン
東京都杉並区井草４－１－７紅梅マンション１０Ｂ</t>
  </si>
  <si>
    <t>モバイルWi-Fiの賃貸借　一式</t>
  </si>
  <si>
    <t>株式会社ジェイ・アンド・ワイ
東京都中央区銀座４－９－５</t>
  </si>
  <si>
    <t>法人企業統計調査等ネットワーク（FABNET）システムの運用・保守等業務　一式</t>
  </si>
  <si>
    <t>支出負担行為担当官
財務省大臣官房会計課長
武田　一彦
東京都千代田区霞が関３－１－１
ほか1官署</t>
  </si>
  <si>
    <t>富士通株式会社
神奈川県川崎市中原区上小田中４－１－１</t>
  </si>
  <si>
    <t>一般競争入札
（総合評価方式）</t>
  </si>
  <si>
    <t>財務省本庁舎で使用する電気</t>
  </si>
  <si>
    <t>株式会社エネット
東京都港区芝公園２－６－３</t>
  </si>
  <si>
    <t>基本料金単価
196.00円/kW月
従量料金単価
夏季　14.91円/kWh
その他季　13.90円/kWh</t>
  </si>
  <si>
    <t>中央合同庁舎４号館で使用する電気</t>
  </si>
  <si>
    <t>支出負担行為担当官
財務省大臣官房会計課長
武田　一彦
東京都千代田区霞が関３－１－１
ほか９官署</t>
  </si>
  <si>
    <t>基本料金単価
230.00円/kW月
従量料金単価
夏季　14.71円/kWh
その他季　13.70円/kWh</t>
  </si>
  <si>
    <t>分担契約
契約総額
2,865,071円</t>
  </si>
  <si>
    <t>分担契約
契約総額
30,690,000円</t>
  </si>
  <si>
    <t>単価契約
予定調達総額
74,978,070円</t>
  </si>
  <si>
    <t>単価契約
予定調達総額
88,021,340円
分担契約
分担予定額
14,541,125円</t>
  </si>
  <si>
    <t>関税中央分析所特殊排気設備修繕工事
千葉県柏市柏の葉６－３－５
令和2年9月25日～令和2年12月25日</t>
  </si>
  <si>
    <t>オリエンタル技研工業株式会社
東京都千代田区神田錦町２－９</t>
  </si>
  <si>
    <t>財務省本庁舎地方課事務室整備
東京都千代田区霞が関３－１－１
令和2年9月28日～令和2年12月4日</t>
  </si>
  <si>
    <t>株式会社進興工業社
東京都荒川区東日暮里５－１０－１０</t>
  </si>
  <si>
    <t>中央合同庁舎第４号館ほか太陽光発電設備整備
東京都千代田区霞が関３－１－１
令和2年9月28日～令和3年3月24日</t>
  </si>
  <si>
    <t>高野電気工業株式会社
東京都葛飾区奥戸６－１１－２</t>
  </si>
  <si>
    <t>102,632,200円
（A）</t>
  </si>
  <si>
    <t>93.2%
（B/A×100）</t>
  </si>
  <si>
    <t>財務省本庁舎個別空調用自動制御設備修繕工事
東京都千代田区霞が関３－１－１
令和2年9月30日～令和3年3月26日</t>
  </si>
  <si>
    <t>ジョンソンコントロールズ株式会社
東京都渋谷区笹塚１－５０－１</t>
  </si>
  <si>
    <t>分担契約・契約総額
95,700,000円（B）</t>
  </si>
  <si>
    <t>マルチペイメントネットワーク共通ソフトウェアの保守　一式</t>
  </si>
  <si>
    <t>契約の相手方は、日本ﾏﾙﾁﾍﾟｲﾒﾝﾄﾈｯﾄﾜ-ｸ運営機構から運用を委託され、当該ｿﾌﾄｳｪｱを作成しており、その販売及び保守については同社以外行っていないため、競争を許さないことから会計法第29条の3第4項に該当するため(根拠区分：イ(イ))</t>
  </si>
  <si>
    <t>外債取引等管理システムの更改に係るハードウェア等、設計開発及び保守業務（フロント・ミドルオフィス機能）　一式</t>
  </si>
  <si>
    <t>日鉄ソリューションズ株式会社
東京都港区虎ノ門１－１７－１</t>
  </si>
  <si>
    <t>外債取引等管理システムは、外国為替資金特別会計が保有する外貨資産の状況を厳密に把握することによる事務リスクの最小化、データ保存の強化、それに伴う資産運用に充実を図ることを目的としている。
現行システムの契約が令和３年３月31日で終了することから、次期システムの更改作業を進めているものの、更改作業には２年３か月の期間を要するため、次期システムが本格稼働を開始予定である令和５年１月までの間において当該システム一式が必要となる。現行システム運用終了後の令和３年４月１日から令和４年12月31日の間に使用するシステム一式が、現在使用するシステム一式から変更となる場合には、代替するシステム一式が存在しないため、外貨資産の状況を厳密に把握することができず、我が国通貨の安定を実現するために必要な外国為替等の売買等に備え十分な流動性を確保すること等が困難になるなど、国の外国為替市場及び国際金融システムの安定にかかる業務に著しい不都合を生じさせることとなる。
また、本システムで扱う情報は秘匿性が高く、関連機器等と一体的に監視・運用保守を行うことによりセキュリティを確保している。このため、現行事業者以外の者に運用保守業務を行わせる場合には、関連機器等と監視、運用保守を一体的に行うことができないことにより、必要なセキュリティの水準を維持できなくなるおそれがある。
このため、次期システムが本格稼働を開始するまでの間、現行システムを十分熟知した現行業者と契約を締結する必要があり、競争を許さないことから、会計法第29条の３第４項に該当するため。
（根拠区分：ニ（ヘ））</t>
  </si>
  <si>
    <t>法人企業統計調査等ネットワーク（FABNET）システムの印刷環境の機器等の賃貸借（賃貸借期間：令和2年10月1日から令和2年12月31日）</t>
  </si>
  <si>
    <t>富士通株式会社
神奈川県川崎市中原区上小田中４－１－１
株式会社ＪＥＣＣ
東京都千代田区丸の内３－４－１</t>
  </si>
  <si>
    <t>1020001071491
2010001033475</t>
  </si>
  <si>
    <t>公募を実施した結果、業務の履行可能な者が1者であって、その者との契約であり競争を許さないことから、会計法第29条の3第4項に該当するため。</t>
  </si>
  <si>
    <t>1,105,955円
（A）</t>
  </si>
  <si>
    <t>100％
（Ｂ/Ａ×100）</t>
  </si>
  <si>
    <t>分担契約
契約総額（Ｂ）
1,105,955円</t>
  </si>
  <si>
    <t>-</t>
  </si>
  <si>
    <t>財務省行政情報化LANシステムネットワークスイッチ及び無線LANアクセスポイントの購入等　一式</t>
  </si>
  <si>
    <t>財務省機関間における通信設備回線現況調査業務</t>
  </si>
  <si>
    <t>（部局名：大臣官房会計課）</t>
  </si>
  <si>
    <t>（部局名：大臣官房会計課）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</si>
</sst>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lt;43586]\ ggge&quot;年&quot;m&quot;月&quot;d&quot;日&quot;;[&lt;43831]&quot;令和元年&quot;m&quot;月&quot;d&quot;日&quot;;ggge&quot;年&quot;m&quot;月&quot;d&quot;日&quot;\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0" xfId="63" applyFont="1" applyFill="1" applyBorder="1" applyAlignment="1">
      <alignment vertical="center" wrapText="1"/>
      <protection/>
    </xf>
    <xf numFmtId="49" fontId="8" fillId="0" borderId="10" xfId="63" applyNumberFormat="1" applyFont="1" applyFill="1" applyBorder="1" applyAlignment="1">
      <alignment horizontal="center" vertical="center" wrapText="1"/>
      <protection/>
    </xf>
    <xf numFmtId="58" fontId="8" fillId="0" borderId="0" xfId="63" applyNumberFormat="1" applyFont="1" applyFill="1" applyBorder="1" applyAlignment="1">
      <alignment horizontal="left" vertical="center" wrapText="1"/>
      <protection/>
    </xf>
    <xf numFmtId="188" fontId="8" fillId="0" borderId="10" xfId="63" applyNumberFormat="1" applyFont="1" applyFill="1" applyBorder="1" applyAlignment="1">
      <alignment horizontal="left" vertical="center" wrapText="1"/>
      <protection/>
    </xf>
    <xf numFmtId="0" fontId="9" fillId="0" borderId="10" xfId="0" applyFont="1" applyBorder="1" applyAlignment="1">
      <alignment horizontal="center" vertical="center" wrapText="1"/>
    </xf>
    <xf numFmtId="181" fontId="8" fillId="0" borderId="10" xfId="63" applyNumberFormat="1" applyFont="1" applyFill="1" applyBorder="1" applyAlignment="1">
      <alignment horizontal="center"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184" fontId="9" fillId="0" borderId="12" xfId="0" applyNumberFormat="1" applyFont="1" applyBorder="1" applyAlignment="1">
      <alignment horizontal="center" vertical="center" wrapText="1"/>
    </xf>
    <xf numFmtId="184" fontId="9" fillId="0" borderId="13" xfId="0" applyNumberFormat="1" applyFont="1" applyBorder="1" applyAlignment="1">
      <alignment horizontal="center" vertical="center" wrapText="1"/>
    </xf>
    <xf numFmtId="182" fontId="9" fillId="0" borderId="12" xfId="42" applyNumberFormat="1" applyFont="1" applyBorder="1" applyAlignment="1">
      <alignment horizontal="center" vertical="center" wrapText="1"/>
    </xf>
    <xf numFmtId="182" fontId="9" fillId="0" borderId="13" xfId="42" applyNumberFormat="1" applyFont="1" applyBorder="1" applyAlignment="1">
      <alignment horizontal="center" vertical="center" wrapText="1"/>
    </xf>
    <xf numFmtId="188" fontId="8" fillId="0" borderId="12" xfId="63" applyNumberFormat="1" applyFont="1" applyFill="1" applyBorder="1" applyAlignment="1">
      <alignment horizontal="center" vertical="center" wrapText="1"/>
      <protection/>
    </xf>
    <xf numFmtId="188" fontId="8" fillId="0" borderId="13" xfId="63" applyNumberFormat="1" applyFont="1" applyFill="1" applyBorder="1" applyAlignment="1">
      <alignment horizontal="center" vertical="center" wrapText="1"/>
      <protection/>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0" xfId="0" applyFont="1" applyAlignment="1">
      <alignmen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180" fontId="9" fillId="0" borderId="12" xfId="0" applyNumberFormat="1" applyFont="1" applyBorder="1" applyAlignment="1">
      <alignment horizontal="center" vertical="center" wrapText="1"/>
    </xf>
    <xf numFmtId="180" fontId="9" fillId="0" borderId="13" xfId="0" applyNumberFormat="1" applyFont="1" applyBorder="1" applyAlignment="1">
      <alignment horizontal="center" vertical="center" wrapText="1"/>
    </xf>
    <xf numFmtId="190" fontId="8" fillId="0" borderId="12" xfId="0" applyNumberFormat="1" applyFont="1" applyFill="1" applyBorder="1" applyAlignment="1">
      <alignment horizontal="center" vertical="center" wrapText="1"/>
    </xf>
    <xf numFmtId="190" fontId="8" fillId="0" borderId="13"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6</xdr:row>
      <xdr:rowOff>247650</xdr:rowOff>
    </xdr:from>
    <xdr:to>
      <xdr:col>7</xdr:col>
      <xdr:colOff>333375</xdr:colOff>
      <xdr:row>7</xdr:row>
      <xdr:rowOff>638175</xdr:rowOff>
    </xdr:to>
    <xdr:pic>
      <xdr:nvPicPr>
        <xdr:cNvPr id="1" name="図 3"/>
        <xdr:cNvPicPr preferRelativeResize="1">
          <a:picLocks noChangeAspect="1"/>
        </xdr:cNvPicPr>
      </xdr:nvPicPr>
      <xdr:blipFill>
        <a:blip r:embed="rId1"/>
        <a:stretch>
          <a:fillRect/>
        </a:stretch>
      </xdr:blipFill>
      <xdr:spPr>
        <a:xfrm>
          <a:off x="2562225" y="3752850"/>
          <a:ext cx="7858125"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OFF0263\AppData\Local\Microsoft\Windows\INetCache\Content.Outlook\U50PDQZI\&#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22"/>
  <sheetViews>
    <sheetView tabSelected="1" view="pageBreakPreview" zoomScale="59" zoomScaleSheetLayoutView="59"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7.00390625" style="6" bestFit="1" customWidth="1"/>
    <col min="8" max="8" width="17.00390625" style="1" bestFit="1" customWidth="1"/>
    <col min="9" max="9" width="7.375" style="1" bestFit="1" customWidth="1"/>
    <col min="10" max="10" width="6.375" style="1" customWidth="1"/>
    <col min="11" max="11" width="59.50390625" style="1" bestFit="1" customWidth="1"/>
    <col min="12" max="16384" width="9.00390625" style="1" customWidth="1"/>
  </cols>
  <sheetData>
    <row r="1" ht="14.25">
      <c r="A1" s="24" t="s">
        <v>18</v>
      </c>
    </row>
    <row r="2" spans="1:11" ht="17.25">
      <c r="A2" s="51" t="s">
        <v>14</v>
      </c>
      <c r="B2" s="52"/>
      <c r="C2" s="52"/>
      <c r="D2" s="52"/>
      <c r="E2" s="52"/>
      <c r="F2" s="52"/>
      <c r="G2" s="52"/>
      <c r="H2" s="52"/>
      <c r="I2" s="52"/>
      <c r="J2" s="52"/>
      <c r="K2" s="52"/>
    </row>
    <row r="4" spans="1:11" s="24" customFormat="1" ht="21" customHeight="1">
      <c r="A4" s="24" t="s">
        <v>168</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t="s">
        <v>38</v>
      </c>
      <c r="B6" s="12" t="s">
        <v>39</v>
      </c>
      <c r="C6" s="13">
        <v>44026</v>
      </c>
      <c r="D6" s="11" t="s">
        <v>40</v>
      </c>
      <c r="E6" s="14">
        <v>6010001066686</v>
      </c>
      <c r="F6" s="15" t="s">
        <v>41</v>
      </c>
      <c r="G6" s="16">
        <v>180743200</v>
      </c>
      <c r="H6" s="16">
        <v>174900000</v>
      </c>
      <c r="I6" s="17">
        <v>0.967</v>
      </c>
      <c r="J6" s="18">
        <v>10</v>
      </c>
      <c r="K6" s="19"/>
    </row>
    <row r="7" spans="1:11" s="20" customFormat="1" ht="116.25" customHeight="1">
      <c r="A7" s="11" t="s">
        <v>42</v>
      </c>
      <c r="B7" s="12" t="s">
        <v>39</v>
      </c>
      <c r="C7" s="13">
        <v>44027</v>
      </c>
      <c r="D7" s="11" t="s">
        <v>43</v>
      </c>
      <c r="E7" s="14">
        <v>9010001006284</v>
      </c>
      <c r="F7" s="15" t="s">
        <v>41</v>
      </c>
      <c r="G7" s="16">
        <v>11244200</v>
      </c>
      <c r="H7" s="16">
        <v>4933500</v>
      </c>
      <c r="I7" s="17">
        <v>0.438</v>
      </c>
      <c r="J7" s="18">
        <v>9</v>
      </c>
      <c r="K7" s="19"/>
    </row>
    <row r="8" spans="1:11" s="20" customFormat="1" ht="116.25" customHeight="1">
      <c r="A8" s="11" t="s">
        <v>44</v>
      </c>
      <c r="B8" s="12" t="s">
        <v>45</v>
      </c>
      <c r="C8" s="13">
        <v>44032</v>
      </c>
      <c r="D8" s="11" t="s">
        <v>46</v>
      </c>
      <c r="E8" s="14">
        <v>3020001082173</v>
      </c>
      <c r="F8" s="15" t="s">
        <v>41</v>
      </c>
      <c r="G8" s="16" t="s">
        <v>47</v>
      </c>
      <c r="H8" s="16">
        <v>21156882</v>
      </c>
      <c r="I8" s="17" t="s">
        <v>48</v>
      </c>
      <c r="J8" s="18">
        <v>2</v>
      </c>
      <c r="K8" s="19" t="s">
        <v>52</v>
      </c>
    </row>
    <row r="9" spans="1:11" s="20" customFormat="1" ht="116.25" customHeight="1">
      <c r="A9" s="11" t="s">
        <v>49</v>
      </c>
      <c r="B9" s="12" t="s">
        <v>50</v>
      </c>
      <c r="C9" s="13">
        <v>44034</v>
      </c>
      <c r="D9" s="11" t="s">
        <v>51</v>
      </c>
      <c r="E9" s="14">
        <v>8010801009347</v>
      </c>
      <c r="F9" s="15" t="s">
        <v>41</v>
      </c>
      <c r="G9" s="16">
        <v>14831300</v>
      </c>
      <c r="H9" s="16">
        <v>14080000</v>
      </c>
      <c r="I9" s="17">
        <v>0.949</v>
      </c>
      <c r="J9" s="18">
        <v>3</v>
      </c>
      <c r="K9" s="19"/>
    </row>
    <row r="10" spans="1:11" s="20" customFormat="1" ht="116.25" customHeight="1">
      <c r="A10" s="11" t="s">
        <v>93</v>
      </c>
      <c r="B10" s="12" t="s">
        <v>66</v>
      </c>
      <c r="C10" s="13">
        <v>44046</v>
      </c>
      <c r="D10" s="11" t="s">
        <v>94</v>
      </c>
      <c r="E10" s="14">
        <v>8010001013901</v>
      </c>
      <c r="F10" s="15" t="s">
        <v>41</v>
      </c>
      <c r="G10" s="16" t="s">
        <v>59</v>
      </c>
      <c r="H10" s="16">
        <v>11880000</v>
      </c>
      <c r="I10" s="17" t="s">
        <v>60</v>
      </c>
      <c r="J10" s="18">
        <v>5</v>
      </c>
      <c r="K10" s="19"/>
    </row>
    <row r="11" spans="1:11" s="20" customFormat="1" ht="116.25" customHeight="1">
      <c r="A11" s="11" t="s">
        <v>95</v>
      </c>
      <c r="B11" s="12" t="s">
        <v>66</v>
      </c>
      <c r="C11" s="13">
        <v>44060</v>
      </c>
      <c r="D11" s="11" t="s">
        <v>96</v>
      </c>
      <c r="E11" s="14">
        <v>6130001012562</v>
      </c>
      <c r="F11" s="15" t="s">
        <v>41</v>
      </c>
      <c r="G11" s="16">
        <v>6802400</v>
      </c>
      <c r="H11" s="16">
        <v>5610000</v>
      </c>
      <c r="I11" s="17">
        <v>0.824</v>
      </c>
      <c r="J11" s="18">
        <v>4</v>
      </c>
      <c r="K11" s="19"/>
    </row>
    <row r="12" spans="1:11" s="20" customFormat="1" ht="116.25" customHeight="1">
      <c r="A12" s="11" t="s">
        <v>97</v>
      </c>
      <c r="B12" s="12" t="s">
        <v>66</v>
      </c>
      <c r="C12" s="13">
        <v>44063</v>
      </c>
      <c r="D12" s="11" t="s">
        <v>98</v>
      </c>
      <c r="E12" s="14">
        <v>7020001061215</v>
      </c>
      <c r="F12" s="15" t="s">
        <v>41</v>
      </c>
      <c r="G12" s="16">
        <v>183421700</v>
      </c>
      <c r="H12" s="16">
        <v>161700000</v>
      </c>
      <c r="I12" s="17">
        <v>0.881</v>
      </c>
      <c r="J12" s="18">
        <v>3</v>
      </c>
      <c r="K12" s="19"/>
    </row>
    <row r="13" spans="1:11" s="20" customFormat="1" ht="116.25" customHeight="1">
      <c r="A13" s="11" t="s">
        <v>99</v>
      </c>
      <c r="B13" s="12" t="s">
        <v>100</v>
      </c>
      <c r="C13" s="13">
        <v>44067</v>
      </c>
      <c r="D13" s="11" t="s">
        <v>51</v>
      </c>
      <c r="E13" s="14">
        <v>8010801009347</v>
      </c>
      <c r="F13" s="15" t="s">
        <v>41</v>
      </c>
      <c r="G13" s="16" t="s">
        <v>101</v>
      </c>
      <c r="H13" s="16">
        <v>129531000</v>
      </c>
      <c r="I13" s="17" t="s">
        <v>102</v>
      </c>
      <c r="J13" s="18">
        <v>6</v>
      </c>
      <c r="K13" s="19" t="s">
        <v>106</v>
      </c>
    </row>
    <row r="14" spans="1:11" s="20" customFormat="1" ht="116.25" customHeight="1">
      <c r="A14" s="11" t="s">
        <v>103</v>
      </c>
      <c r="B14" s="12" t="s">
        <v>66</v>
      </c>
      <c r="C14" s="13">
        <v>44067</v>
      </c>
      <c r="D14" s="11" t="s">
        <v>51</v>
      </c>
      <c r="E14" s="14">
        <v>8010801009347</v>
      </c>
      <c r="F14" s="15" t="s">
        <v>41</v>
      </c>
      <c r="G14" s="16">
        <v>15973100</v>
      </c>
      <c r="H14" s="16">
        <v>7326000</v>
      </c>
      <c r="I14" s="17">
        <v>0.458</v>
      </c>
      <c r="J14" s="18">
        <v>2</v>
      </c>
      <c r="K14" s="19"/>
    </row>
    <row r="15" spans="1:11" s="20" customFormat="1" ht="116.25" customHeight="1">
      <c r="A15" s="11" t="s">
        <v>104</v>
      </c>
      <c r="B15" s="12" t="s">
        <v>66</v>
      </c>
      <c r="C15" s="13">
        <v>44071</v>
      </c>
      <c r="D15" s="11" t="s">
        <v>105</v>
      </c>
      <c r="E15" s="14">
        <v>5010001030412</v>
      </c>
      <c r="F15" s="15" t="s">
        <v>41</v>
      </c>
      <c r="G15" s="16">
        <v>13076800</v>
      </c>
      <c r="H15" s="16">
        <v>6270000</v>
      </c>
      <c r="I15" s="17">
        <v>0.479</v>
      </c>
      <c r="J15" s="18">
        <v>2</v>
      </c>
      <c r="K15" s="19"/>
    </row>
    <row r="16" spans="1:11" s="20" customFormat="1" ht="116.25" customHeight="1">
      <c r="A16" s="11" t="s">
        <v>141</v>
      </c>
      <c r="B16" s="12" t="s">
        <v>66</v>
      </c>
      <c r="C16" s="13">
        <v>44099</v>
      </c>
      <c r="D16" s="11" t="s">
        <v>142</v>
      </c>
      <c r="E16" s="14">
        <v>5010001013391</v>
      </c>
      <c r="F16" s="15" t="s">
        <v>41</v>
      </c>
      <c r="G16" s="16">
        <v>6640700</v>
      </c>
      <c r="H16" s="16">
        <v>5280000</v>
      </c>
      <c r="I16" s="17">
        <v>0.795</v>
      </c>
      <c r="J16" s="18">
        <v>1</v>
      </c>
      <c r="K16" s="19"/>
    </row>
    <row r="17" spans="1:11" s="20" customFormat="1" ht="116.25" customHeight="1">
      <c r="A17" s="11" t="s">
        <v>143</v>
      </c>
      <c r="B17" s="12" t="s">
        <v>66</v>
      </c>
      <c r="C17" s="13">
        <v>44102</v>
      </c>
      <c r="D17" s="11" t="s">
        <v>144</v>
      </c>
      <c r="E17" s="14">
        <v>5011501006819</v>
      </c>
      <c r="F17" s="15" t="s">
        <v>41</v>
      </c>
      <c r="G17" s="16">
        <v>6303000</v>
      </c>
      <c r="H17" s="16">
        <v>5332800</v>
      </c>
      <c r="I17" s="17">
        <v>0.846</v>
      </c>
      <c r="J17" s="18">
        <v>6</v>
      </c>
      <c r="K17" s="19"/>
    </row>
    <row r="18" spans="1:11" s="20" customFormat="1" ht="116.25" customHeight="1">
      <c r="A18" s="11" t="s">
        <v>145</v>
      </c>
      <c r="B18" s="12" t="s">
        <v>135</v>
      </c>
      <c r="C18" s="13">
        <v>44102</v>
      </c>
      <c r="D18" s="11" t="s">
        <v>146</v>
      </c>
      <c r="E18" s="14">
        <v>1011801002760</v>
      </c>
      <c r="F18" s="15" t="s">
        <v>41</v>
      </c>
      <c r="G18" s="16" t="s">
        <v>147</v>
      </c>
      <c r="H18" s="16">
        <v>18174789</v>
      </c>
      <c r="I18" s="17" t="s">
        <v>148</v>
      </c>
      <c r="J18" s="18">
        <v>4</v>
      </c>
      <c r="K18" s="19" t="s">
        <v>151</v>
      </c>
    </row>
    <row r="19" spans="1:11" s="20" customFormat="1" ht="116.25" customHeight="1">
      <c r="A19" s="11" t="s">
        <v>149</v>
      </c>
      <c r="B19" s="12" t="s">
        <v>66</v>
      </c>
      <c r="C19" s="13">
        <v>44104</v>
      </c>
      <c r="D19" s="11" t="s">
        <v>150</v>
      </c>
      <c r="E19" s="14">
        <v>8011001046081</v>
      </c>
      <c r="F19" s="15" t="s">
        <v>41</v>
      </c>
      <c r="G19" s="16">
        <v>9134400</v>
      </c>
      <c r="H19" s="16">
        <v>8800000</v>
      </c>
      <c r="I19" s="17">
        <v>0.963</v>
      </c>
      <c r="J19" s="18">
        <v>1</v>
      </c>
      <c r="K19" s="19"/>
    </row>
    <row r="20" ht="6" customHeight="1"/>
    <row r="21" spans="1:11" s="24" customFormat="1" ht="14.25">
      <c r="A21" s="53" t="s">
        <v>13</v>
      </c>
      <c r="B21" s="54"/>
      <c r="C21" s="54"/>
      <c r="D21" s="54"/>
      <c r="E21" s="54"/>
      <c r="F21" s="54"/>
      <c r="G21" s="54"/>
      <c r="H21" s="54"/>
      <c r="I21" s="54"/>
      <c r="J21" s="54"/>
      <c r="K21" s="54"/>
    </row>
    <row r="22" spans="1:7" s="24" customFormat="1" ht="14.25">
      <c r="A22" s="24" t="s">
        <v>12</v>
      </c>
      <c r="B22" s="25"/>
      <c r="G22" s="25"/>
    </row>
  </sheetData>
  <sheetProtection/>
  <autoFilter ref="A5:K19"/>
  <mergeCells count="2">
    <mergeCell ref="A2:K2"/>
    <mergeCell ref="A21:K21"/>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4">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51" t="s">
        <v>9</v>
      </c>
      <c r="B2" s="51"/>
      <c r="C2" s="51"/>
      <c r="D2" s="51"/>
      <c r="E2" s="51"/>
      <c r="F2" s="51"/>
      <c r="G2" s="51"/>
      <c r="H2" s="51"/>
      <c r="I2" s="51"/>
      <c r="J2" s="51"/>
      <c r="K2" s="51"/>
      <c r="L2" s="51"/>
    </row>
    <row r="4" spans="1:12" s="24" customFormat="1" ht="21" customHeight="1">
      <c r="A4" s="24" t="s">
        <v>168</v>
      </c>
      <c r="B4" s="25"/>
      <c r="H4" s="25"/>
      <c r="I4" s="25"/>
      <c r="L4" s="26" t="str">
        <f>'別記様式 2'!K4</f>
        <v>（審議対象期間　令和2年7月1日～令和2年9月30日）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53" t="s">
        <v>13</v>
      </c>
      <c r="B12" s="54"/>
      <c r="C12" s="54"/>
      <c r="D12" s="54"/>
      <c r="E12" s="54"/>
      <c r="F12" s="54"/>
      <c r="G12" s="54"/>
      <c r="H12" s="54"/>
      <c r="I12" s="54"/>
      <c r="J12" s="54"/>
      <c r="K12" s="54"/>
      <c r="L12" s="54"/>
    </row>
    <row r="13" spans="1:11" s="24" customFormat="1" ht="30" customHeight="1">
      <c r="A13" s="55" t="s">
        <v>25</v>
      </c>
      <c r="B13" s="56"/>
      <c r="C13" s="56"/>
      <c r="D13" s="56"/>
      <c r="E13" s="56"/>
      <c r="F13" s="56"/>
      <c r="G13" s="56"/>
      <c r="H13" s="56"/>
      <c r="I13" s="56"/>
      <c r="J13" s="56"/>
      <c r="K13" s="56"/>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32"/>
  <sheetViews>
    <sheetView view="pageBreakPreview" zoomScale="80" zoomScaleSheetLayoutView="80" zoomScalePageLayoutView="0" workbookViewId="0" topLeftCell="A49">
      <selection activeCell="G20" sqref="G20"/>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25.25390625" style="1" customWidth="1"/>
    <col min="9" max="9" width="7.50390625" style="1" bestFit="1" customWidth="1"/>
    <col min="10" max="10" width="6.625" style="1" bestFit="1" customWidth="1"/>
    <col min="11" max="11" width="21.125" style="1" customWidth="1"/>
    <col min="12" max="16384" width="9.00390625" style="1" customWidth="1"/>
  </cols>
  <sheetData>
    <row r="1" spans="1:7" s="24" customFormat="1" ht="14.25">
      <c r="A1" s="24" t="s">
        <v>16</v>
      </c>
      <c r="B1" s="25"/>
      <c r="G1" s="25"/>
    </row>
    <row r="2" spans="1:11" s="29" customFormat="1" ht="17.25">
      <c r="A2" s="51" t="s">
        <v>10</v>
      </c>
      <c r="B2" s="51"/>
      <c r="C2" s="51"/>
      <c r="D2" s="51"/>
      <c r="E2" s="51"/>
      <c r="F2" s="51"/>
      <c r="G2" s="51"/>
      <c r="H2" s="51"/>
      <c r="I2" s="51"/>
      <c r="J2" s="51"/>
      <c r="K2" s="51"/>
    </row>
    <row r="4" spans="1:11" s="24" customFormat="1" ht="21" customHeight="1">
      <c r="A4" s="24" t="s">
        <v>168</v>
      </c>
      <c r="B4" s="25"/>
      <c r="G4" s="25"/>
      <c r="K4" s="26" t="str">
        <f>'別記様式 2'!K4</f>
        <v>（審議対象期間　令和2年7月1日～令和2年9月30日）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12.5" customHeight="1">
      <c r="A6" s="11" t="s">
        <v>57</v>
      </c>
      <c r="B6" s="12" t="s">
        <v>39</v>
      </c>
      <c r="C6" s="13">
        <v>44026</v>
      </c>
      <c r="D6" s="11" t="s">
        <v>58</v>
      </c>
      <c r="E6" s="30">
        <v>6010501033293</v>
      </c>
      <c r="F6" s="15" t="s">
        <v>41</v>
      </c>
      <c r="G6" s="31" t="s">
        <v>59</v>
      </c>
      <c r="H6" s="16">
        <v>4356000</v>
      </c>
      <c r="I6" s="32" t="s">
        <v>60</v>
      </c>
      <c r="J6" s="18">
        <v>8</v>
      </c>
      <c r="K6" s="22"/>
    </row>
    <row r="7" spans="1:11" s="23" customFormat="1" ht="112.5" customHeight="1">
      <c r="A7" s="11" t="s">
        <v>61</v>
      </c>
      <c r="B7" s="12" t="s">
        <v>39</v>
      </c>
      <c r="C7" s="13">
        <v>44026</v>
      </c>
      <c r="D7" s="11" t="s">
        <v>62</v>
      </c>
      <c r="E7" s="30">
        <v>3010401097680</v>
      </c>
      <c r="F7" s="15" t="s">
        <v>41</v>
      </c>
      <c r="G7" s="31" t="s">
        <v>59</v>
      </c>
      <c r="H7" s="16">
        <v>495000</v>
      </c>
      <c r="I7" s="32" t="s">
        <v>60</v>
      </c>
      <c r="J7" s="18">
        <v>5</v>
      </c>
      <c r="K7" s="22"/>
    </row>
    <row r="8" spans="1:11" s="23" customFormat="1" ht="112.5" customHeight="1">
      <c r="A8" s="11" t="s">
        <v>63</v>
      </c>
      <c r="B8" s="12" t="s">
        <v>39</v>
      </c>
      <c r="C8" s="13">
        <v>44026</v>
      </c>
      <c r="D8" s="11" t="s">
        <v>64</v>
      </c>
      <c r="E8" s="30">
        <v>8011801010195</v>
      </c>
      <c r="F8" s="15" t="s">
        <v>41</v>
      </c>
      <c r="G8" s="31" t="s">
        <v>59</v>
      </c>
      <c r="H8" s="16">
        <v>1358500</v>
      </c>
      <c r="I8" s="32" t="s">
        <v>60</v>
      </c>
      <c r="J8" s="18">
        <v>1</v>
      </c>
      <c r="K8" s="22"/>
    </row>
    <row r="9" spans="1:11" s="23" customFormat="1" ht="112.5" customHeight="1">
      <c r="A9" s="33" t="s">
        <v>65</v>
      </c>
      <c r="B9" s="34" t="s">
        <v>66</v>
      </c>
      <c r="C9" s="35">
        <v>44043</v>
      </c>
      <c r="D9" s="19" t="s">
        <v>67</v>
      </c>
      <c r="E9" s="18">
        <v>5010801017419</v>
      </c>
      <c r="F9" s="36" t="s">
        <v>41</v>
      </c>
      <c r="G9" s="31" t="s">
        <v>59</v>
      </c>
      <c r="H9" s="37">
        <v>90725140</v>
      </c>
      <c r="I9" s="32" t="s">
        <v>60</v>
      </c>
      <c r="J9" s="18">
        <v>1</v>
      </c>
      <c r="K9" s="22"/>
    </row>
    <row r="10" spans="1:11" s="23" customFormat="1" ht="112.5" customHeight="1">
      <c r="A10" s="11" t="s">
        <v>68</v>
      </c>
      <c r="B10" s="12" t="s">
        <v>83</v>
      </c>
      <c r="C10" s="13">
        <v>44043</v>
      </c>
      <c r="D10" s="11" t="s">
        <v>69</v>
      </c>
      <c r="E10" s="30">
        <v>9120001068256</v>
      </c>
      <c r="F10" s="15" t="s">
        <v>41</v>
      </c>
      <c r="G10" s="46" t="s">
        <v>59</v>
      </c>
      <c r="H10" s="16">
        <v>1537800</v>
      </c>
      <c r="I10" s="32" t="s">
        <v>60</v>
      </c>
      <c r="J10" s="18">
        <v>7</v>
      </c>
      <c r="K10" s="22"/>
    </row>
    <row r="11" spans="1:11" s="23" customFormat="1" ht="112.5" customHeight="1">
      <c r="A11" s="11" t="s">
        <v>84</v>
      </c>
      <c r="B11" s="12" t="s">
        <v>66</v>
      </c>
      <c r="C11" s="13">
        <v>44060</v>
      </c>
      <c r="D11" s="11" t="s">
        <v>85</v>
      </c>
      <c r="E11" s="30">
        <v>1011701012208</v>
      </c>
      <c r="F11" s="15" t="s">
        <v>41</v>
      </c>
      <c r="G11" s="46" t="s">
        <v>59</v>
      </c>
      <c r="H11" s="16">
        <v>1035419</v>
      </c>
      <c r="I11" s="32" t="s">
        <v>60</v>
      </c>
      <c r="J11" s="18">
        <v>3</v>
      </c>
      <c r="K11" s="22"/>
    </row>
    <row r="12" spans="1:11" s="23" customFormat="1" ht="112.5" customHeight="1">
      <c r="A12" s="11" t="s">
        <v>86</v>
      </c>
      <c r="B12" s="12" t="s">
        <v>66</v>
      </c>
      <c r="C12" s="13">
        <v>44060</v>
      </c>
      <c r="D12" s="11" t="s">
        <v>87</v>
      </c>
      <c r="E12" s="30">
        <v>8011101028104</v>
      </c>
      <c r="F12" s="15" t="s">
        <v>41</v>
      </c>
      <c r="G12" s="46" t="s">
        <v>59</v>
      </c>
      <c r="H12" s="16">
        <v>77000000</v>
      </c>
      <c r="I12" s="32" t="s">
        <v>60</v>
      </c>
      <c r="J12" s="18">
        <v>1</v>
      </c>
      <c r="K12" s="22"/>
    </row>
    <row r="13" spans="1:11" s="23" customFormat="1" ht="112.5" customHeight="1">
      <c r="A13" s="11" t="s">
        <v>88</v>
      </c>
      <c r="B13" s="12" t="s">
        <v>66</v>
      </c>
      <c r="C13" s="13">
        <v>44067</v>
      </c>
      <c r="D13" s="11" t="s">
        <v>89</v>
      </c>
      <c r="E13" s="30">
        <v>4010401022860</v>
      </c>
      <c r="F13" s="15" t="s">
        <v>41</v>
      </c>
      <c r="G13" s="46" t="s">
        <v>59</v>
      </c>
      <c r="H13" s="16">
        <v>1870000</v>
      </c>
      <c r="I13" s="32" t="s">
        <v>60</v>
      </c>
      <c r="J13" s="18">
        <v>2</v>
      </c>
      <c r="K13" s="22"/>
    </row>
    <row r="14" spans="1:11" s="23" customFormat="1" ht="112.5" customHeight="1">
      <c r="A14" s="11" t="s">
        <v>90</v>
      </c>
      <c r="B14" s="12" t="s">
        <v>66</v>
      </c>
      <c r="C14" s="13">
        <v>44069</v>
      </c>
      <c r="D14" s="11" t="s">
        <v>85</v>
      </c>
      <c r="E14" s="30">
        <v>1011701012208</v>
      </c>
      <c r="F14" s="15" t="s">
        <v>41</v>
      </c>
      <c r="G14" s="46" t="s">
        <v>59</v>
      </c>
      <c r="H14" s="16" t="s">
        <v>91</v>
      </c>
      <c r="I14" s="32" t="s">
        <v>60</v>
      </c>
      <c r="J14" s="18">
        <v>3</v>
      </c>
      <c r="K14" s="22" t="s">
        <v>92</v>
      </c>
    </row>
    <row r="15" spans="1:11" s="23" customFormat="1" ht="112.5" customHeight="1">
      <c r="A15" s="11" t="s">
        <v>107</v>
      </c>
      <c r="B15" s="12" t="s">
        <v>66</v>
      </c>
      <c r="C15" s="13">
        <v>44075</v>
      </c>
      <c r="D15" s="11" t="s">
        <v>108</v>
      </c>
      <c r="E15" s="30">
        <v>9010005005687</v>
      </c>
      <c r="F15" s="15" t="s">
        <v>41</v>
      </c>
      <c r="G15" s="46" t="s">
        <v>59</v>
      </c>
      <c r="H15" s="16">
        <v>10758000</v>
      </c>
      <c r="I15" s="32" t="s">
        <v>60</v>
      </c>
      <c r="J15" s="18">
        <v>2</v>
      </c>
      <c r="K15" s="22"/>
    </row>
    <row r="16" spans="1:11" s="23" customFormat="1" ht="112.5" customHeight="1">
      <c r="A16" s="11" t="s">
        <v>109</v>
      </c>
      <c r="B16" s="12" t="s">
        <v>66</v>
      </c>
      <c r="C16" s="13">
        <v>44075</v>
      </c>
      <c r="D16" s="11" t="s">
        <v>110</v>
      </c>
      <c r="E16" s="30">
        <v>9030002105629</v>
      </c>
      <c r="F16" s="15" t="s">
        <v>41</v>
      </c>
      <c r="G16" s="46" t="s">
        <v>59</v>
      </c>
      <c r="H16" s="16">
        <v>1333280</v>
      </c>
      <c r="I16" s="32" t="s">
        <v>60</v>
      </c>
      <c r="J16" s="18">
        <v>2</v>
      </c>
      <c r="K16" s="22"/>
    </row>
    <row r="17" spans="1:11" s="23" customFormat="1" ht="112.5" customHeight="1">
      <c r="A17" s="11" t="s">
        <v>111</v>
      </c>
      <c r="B17" s="12" t="s">
        <v>100</v>
      </c>
      <c r="C17" s="13">
        <v>44078</v>
      </c>
      <c r="D17" s="11" t="s">
        <v>112</v>
      </c>
      <c r="E17" s="30">
        <v>7010401071418</v>
      </c>
      <c r="F17" s="15" t="s">
        <v>41</v>
      </c>
      <c r="G17" s="46" t="s">
        <v>59</v>
      </c>
      <c r="H17" s="16">
        <v>2144404</v>
      </c>
      <c r="I17" s="32" t="s">
        <v>60</v>
      </c>
      <c r="J17" s="18">
        <v>2</v>
      </c>
      <c r="K17" s="22" t="s">
        <v>137</v>
      </c>
    </row>
    <row r="18" spans="1:11" s="23" customFormat="1" ht="112.5" customHeight="1">
      <c r="A18" s="11" t="s">
        <v>113</v>
      </c>
      <c r="B18" s="12" t="s">
        <v>66</v>
      </c>
      <c r="C18" s="13">
        <v>44078</v>
      </c>
      <c r="D18" s="11" t="s">
        <v>110</v>
      </c>
      <c r="E18" s="30">
        <v>9030002105629</v>
      </c>
      <c r="F18" s="15" t="s">
        <v>41</v>
      </c>
      <c r="G18" s="46" t="s">
        <v>59</v>
      </c>
      <c r="H18" s="16">
        <v>2686197</v>
      </c>
      <c r="I18" s="32" t="s">
        <v>60</v>
      </c>
      <c r="J18" s="18">
        <v>2</v>
      </c>
      <c r="K18" s="22"/>
    </row>
    <row r="19" spans="1:11" s="23" customFormat="1" ht="112.5" customHeight="1">
      <c r="A19" s="11" t="s">
        <v>114</v>
      </c>
      <c r="B19" s="12" t="s">
        <v>66</v>
      </c>
      <c r="C19" s="13">
        <v>44085</v>
      </c>
      <c r="D19" s="11" t="s">
        <v>115</v>
      </c>
      <c r="E19" s="30">
        <v>5010001002683</v>
      </c>
      <c r="F19" s="15" t="s">
        <v>41</v>
      </c>
      <c r="G19" s="50">
        <v>9652830</v>
      </c>
      <c r="H19" s="16">
        <v>6149000</v>
      </c>
      <c r="I19" s="32">
        <v>0.637</v>
      </c>
      <c r="J19" s="18">
        <v>3</v>
      </c>
      <c r="K19" s="22"/>
    </row>
    <row r="20" spans="1:11" s="23" customFormat="1" ht="112.5" customHeight="1">
      <c r="A20" s="11" t="s">
        <v>116</v>
      </c>
      <c r="B20" s="12" t="s">
        <v>66</v>
      </c>
      <c r="C20" s="13">
        <v>44091</v>
      </c>
      <c r="D20" s="11" t="s">
        <v>117</v>
      </c>
      <c r="E20" s="30">
        <v>7010401022916</v>
      </c>
      <c r="F20" s="15" t="s">
        <v>41</v>
      </c>
      <c r="G20" s="50">
        <v>53358250</v>
      </c>
      <c r="H20" s="16">
        <v>24497000</v>
      </c>
      <c r="I20" s="32">
        <v>0.459</v>
      </c>
      <c r="J20" s="18">
        <v>4</v>
      </c>
      <c r="K20" s="22"/>
    </row>
    <row r="21" spans="1:11" s="23" customFormat="1" ht="112.5" customHeight="1">
      <c r="A21" s="11" t="s">
        <v>118</v>
      </c>
      <c r="B21" s="12" t="s">
        <v>66</v>
      </c>
      <c r="C21" s="13">
        <v>44091</v>
      </c>
      <c r="D21" s="11" t="s">
        <v>117</v>
      </c>
      <c r="E21" s="30">
        <v>7010401022916</v>
      </c>
      <c r="F21" s="15" t="s">
        <v>41</v>
      </c>
      <c r="G21" s="46" t="s">
        <v>59</v>
      </c>
      <c r="H21" s="16">
        <v>6842000</v>
      </c>
      <c r="I21" s="32" t="s">
        <v>60</v>
      </c>
      <c r="J21" s="18">
        <v>1</v>
      </c>
      <c r="K21" s="22"/>
    </row>
    <row r="22" spans="1:11" s="23" customFormat="1" ht="112.5" customHeight="1">
      <c r="A22" s="11" t="s">
        <v>119</v>
      </c>
      <c r="B22" s="12" t="s">
        <v>66</v>
      </c>
      <c r="C22" s="13">
        <v>44092</v>
      </c>
      <c r="D22" s="11" t="s">
        <v>120</v>
      </c>
      <c r="E22" s="30">
        <v>8010001036398</v>
      </c>
      <c r="F22" s="15" t="s">
        <v>41</v>
      </c>
      <c r="G22" s="46" t="s">
        <v>59</v>
      </c>
      <c r="H22" s="16">
        <v>12712139</v>
      </c>
      <c r="I22" s="32" t="s">
        <v>60</v>
      </c>
      <c r="J22" s="18">
        <v>1</v>
      </c>
      <c r="K22" s="22"/>
    </row>
    <row r="23" spans="1:11" s="23" customFormat="1" ht="112.5" customHeight="1">
      <c r="A23" s="11" t="s">
        <v>121</v>
      </c>
      <c r="B23" s="12" t="s">
        <v>66</v>
      </c>
      <c r="C23" s="13">
        <v>44092</v>
      </c>
      <c r="D23" s="11" t="s">
        <v>122</v>
      </c>
      <c r="E23" s="30">
        <v>2010001093321</v>
      </c>
      <c r="F23" s="15" t="s">
        <v>41</v>
      </c>
      <c r="G23" s="46" t="s">
        <v>59</v>
      </c>
      <c r="H23" s="16">
        <v>2139500</v>
      </c>
      <c r="I23" s="32" t="s">
        <v>60</v>
      </c>
      <c r="J23" s="18">
        <v>2</v>
      </c>
      <c r="K23" s="22"/>
    </row>
    <row r="24" spans="1:11" s="23" customFormat="1" ht="112.5" customHeight="1">
      <c r="A24" s="11" t="s">
        <v>123</v>
      </c>
      <c r="B24" s="12" t="s">
        <v>66</v>
      </c>
      <c r="C24" s="13">
        <v>44099</v>
      </c>
      <c r="D24" s="11" t="s">
        <v>124</v>
      </c>
      <c r="E24" s="30">
        <v>4011301025714</v>
      </c>
      <c r="F24" s="15" t="s">
        <v>41</v>
      </c>
      <c r="G24" s="46" t="s">
        <v>59</v>
      </c>
      <c r="H24" s="16">
        <v>5034700</v>
      </c>
      <c r="I24" s="32" t="s">
        <v>60</v>
      </c>
      <c r="J24" s="18">
        <v>3</v>
      </c>
      <c r="K24" s="22"/>
    </row>
    <row r="25" spans="1:11" s="23" customFormat="1" ht="112.5" customHeight="1">
      <c r="A25" s="11" t="s">
        <v>125</v>
      </c>
      <c r="B25" s="12" t="s">
        <v>66</v>
      </c>
      <c r="C25" s="13">
        <v>44102</v>
      </c>
      <c r="D25" s="11" t="s">
        <v>126</v>
      </c>
      <c r="E25" s="30">
        <v>1010001141543</v>
      </c>
      <c r="F25" s="15" t="s">
        <v>41</v>
      </c>
      <c r="G25" s="46" t="s">
        <v>59</v>
      </c>
      <c r="H25" s="16">
        <v>2217600</v>
      </c>
      <c r="I25" s="32" t="s">
        <v>60</v>
      </c>
      <c r="J25" s="18">
        <v>7</v>
      </c>
      <c r="K25" s="22"/>
    </row>
    <row r="26" spans="1:11" s="23" customFormat="1" ht="112.5" customHeight="1">
      <c r="A26" s="11" t="s">
        <v>127</v>
      </c>
      <c r="B26" s="12" t="s">
        <v>128</v>
      </c>
      <c r="C26" s="13">
        <v>44104</v>
      </c>
      <c r="D26" s="11" t="s">
        <v>129</v>
      </c>
      <c r="E26" s="30">
        <v>1020001071491</v>
      </c>
      <c r="F26" s="15" t="s">
        <v>130</v>
      </c>
      <c r="G26" s="46" t="s">
        <v>59</v>
      </c>
      <c r="H26" s="16">
        <v>27388643</v>
      </c>
      <c r="I26" s="32" t="s">
        <v>60</v>
      </c>
      <c r="J26" s="18">
        <v>1</v>
      </c>
      <c r="K26" s="22" t="s">
        <v>138</v>
      </c>
    </row>
    <row r="27" spans="1:11" s="23" customFormat="1" ht="112.5" customHeight="1">
      <c r="A27" s="11" t="s">
        <v>131</v>
      </c>
      <c r="B27" s="12" t="s">
        <v>66</v>
      </c>
      <c r="C27" s="13">
        <v>44104</v>
      </c>
      <c r="D27" s="11" t="s">
        <v>132</v>
      </c>
      <c r="E27" s="30">
        <v>9010401041641</v>
      </c>
      <c r="F27" s="15" t="s">
        <v>41</v>
      </c>
      <c r="G27" s="46" t="s">
        <v>59</v>
      </c>
      <c r="H27" s="16" t="s">
        <v>133</v>
      </c>
      <c r="I27" s="32" t="s">
        <v>60</v>
      </c>
      <c r="J27" s="18">
        <v>3</v>
      </c>
      <c r="K27" s="22" t="s">
        <v>139</v>
      </c>
    </row>
    <row r="28" spans="1:11" s="23" customFormat="1" ht="112.5" customHeight="1">
      <c r="A28" s="11" t="s">
        <v>134</v>
      </c>
      <c r="B28" s="12" t="s">
        <v>135</v>
      </c>
      <c r="C28" s="13">
        <v>44104</v>
      </c>
      <c r="D28" s="11" t="s">
        <v>132</v>
      </c>
      <c r="E28" s="30">
        <v>9010401041641</v>
      </c>
      <c r="F28" s="15" t="s">
        <v>41</v>
      </c>
      <c r="G28" s="46" t="s">
        <v>59</v>
      </c>
      <c r="H28" s="16" t="s">
        <v>136</v>
      </c>
      <c r="I28" s="32" t="s">
        <v>60</v>
      </c>
      <c r="J28" s="18">
        <v>3</v>
      </c>
      <c r="K28" s="22" t="s">
        <v>140</v>
      </c>
    </row>
    <row r="29" spans="2:7" s="24" customFormat="1" ht="9.75" customHeight="1">
      <c r="B29" s="25"/>
      <c r="G29" s="25"/>
    </row>
    <row r="30" spans="1:11" s="24" customFormat="1" ht="14.25">
      <c r="A30" s="53" t="s">
        <v>13</v>
      </c>
      <c r="B30" s="54"/>
      <c r="C30" s="54"/>
      <c r="D30" s="54"/>
      <c r="E30" s="54"/>
      <c r="F30" s="54"/>
      <c r="G30" s="54"/>
      <c r="H30" s="54"/>
      <c r="I30" s="54"/>
      <c r="J30" s="54"/>
      <c r="K30" s="54"/>
    </row>
    <row r="31" spans="1:7" s="24" customFormat="1" ht="14.25">
      <c r="A31" s="24" t="s">
        <v>12</v>
      </c>
      <c r="B31" s="25"/>
      <c r="G31" s="25"/>
    </row>
    <row r="32" ht="13.5">
      <c r="J32" s="7"/>
    </row>
  </sheetData>
  <sheetProtection/>
  <autoFilter ref="A5:K28"/>
  <mergeCells count="2">
    <mergeCell ref="A2:K2"/>
    <mergeCell ref="A30:K30"/>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1"/>
  <sheetViews>
    <sheetView view="pageBreakPreview" zoomScale="60" zoomScalePageLayoutView="0" workbookViewId="0" topLeftCell="A2">
      <selection activeCell="G6" sqref="G6"/>
    </sheetView>
  </sheetViews>
  <sheetFormatPr defaultColWidth="9.00390625" defaultRowHeight="13.5"/>
  <cols>
    <col min="1" max="1" width="25.625" style="1" customWidth="1"/>
    <col min="2" max="2" width="20.625" style="6" customWidth="1"/>
    <col min="3" max="3" width="20.625" style="1" customWidth="1"/>
    <col min="4" max="4" width="27.00390625" style="1" bestFit="1" customWidth="1"/>
    <col min="5" max="5" width="17.625" style="1" customWidth="1"/>
    <col min="6" max="6" width="38.75390625" style="1" customWidth="1"/>
    <col min="7" max="7" width="17.00390625" style="1" bestFit="1" customWidth="1"/>
    <col min="8" max="8" width="17.00390625" style="6" bestFit="1" customWidth="1"/>
    <col min="9" max="9" width="8.00390625" style="6" customWidth="1"/>
    <col min="10" max="10" width="6.50390625" style="1" bestFit="1" customWidth="1"/>
    <col min="11" max="11" width="6.50390625" style="1" customWidth="1"/>
    <col min="12" max="12" width="47.00390625" style="1" customWidth="1"/>
    <col min="13" max="16384" width="9.00390625" style="1" customWidth="1"/>
  </cols>
  <sheetData>
    <row r="1" spans="1:9" s="24" customFormat="1" ht="14.25" customHeight="1">
      <c r="A1" s="24" t="s">
        <v>17</v>
      </c>
      <c r="B1" s="25"/>
      <c r="H1" s="25"/>
      <c r="I1" s="25"/>
    </row>
    <row r="2" spans="1:12" s="29" customFormat="1" ht="17.25">
      <c r="A2" s="51" t="s">
        <v>11</v>
      </c>
      <c r="B2" s="51"/>
      <c r="C2" s="51"/>
      <c r="D2" s="51"/>
      <c r="E2" s="51"/>
      <c r="F2" s="51"/>
      <c r="G2" s="51"/>
      <c r="H2" s="51"/>
      <c r="I2" s="51"/>
      <c r="J2" s="51"/>
      <c r="K2" s="51"/>
      <c r="L2" s="51"/>
    </row>
    <row r="3" spans="2:9" s="24" customFormat="1" ht="14.25">
      <c r="B3" s="25"/>
      <c r="H3" s="25"/>
      <c r="I3" s="25"/>
    </row>
    <row r="4" spans="1:12" s="24" customFormat="1" ht="21" customHeight="1">
      <c r="A4" s="24" t="s">
        <v>168</v>
      </c>
      <c r="B4" s="25"/>
      <c r="H4" s="25"/>
      <c r="I4" s="25"/>
      <c r="L4" s="26" t="str">
        <f>'別記様式 2'!K4</f>
        <v>（審議対象期間　令和2年7月1日～令和2年9月30日）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25.25" customHeight="1">
      <c r="A6" s="38" t="s">
        <v>53</v>
      </c>
      <c r="B6" s="38" t="s">
        <v>39</v>
      </c>
      <c r="C6" s="39">
        <v>44021</v>
      </c>
      <c r="D6" s="38" t="s">
        <v>54</v>
      </c>
      <c r="E6" s="40" t="s">
        <v>55</v>
      </c>
      <c r="F6" s="41" t="s">
        <v>56</v>
      </c>
      <c r="G6" s="42">
        <v>121000000</v>
      </c>
      <c r="H6" s="42">
        <v>121000000</v>
      </c>
      <c r="I6" s="43">
        <v>1</v>
      </c>
      <c r="J6" s="18">
        <v>2</v>
      </c>
      <c r="K6" s="18"/>
      <c r="L6" s="22"/>
    </row>
    <row r="7" spans="1:12" s="23" customFormat="1" ht="135" customHeight="1">
      <c r="A7" s="38" t="s">
        <v>70</v>
      </c>
      <c r="B7" s="38" t="s">
        <v>66</v>
      </c>
      <c r="C7" s="39">
        <v>44049</v>
      </c>
      <c r="D7" s="38" t="s">
        <v>71</v>
      </c>
      <c r="E7" s="40">
        <v>6010405003434</v>
      </c>
      <c r="F7" s="41" t="s">
        <v>72</v>
      </c>
      <c r="G7" s="42">
        <v>51462944</v>
      </c>
      <c r="H7" s="42" t="s">
        <v>73</v>
      </c>
      <c r="I7" s="44">
        <v>1</v>
      </c>
      <c r="J7" s="18" t="s">
        <v>164</v>
      </c>
      <c r="K7" s="18"/>
      <c r="L7" s="22" t="s">
        <v>82</v>
      </c>
    </row>
    <row r="8" spans="1:12" s="23" customFormat="1" ht="104.25" customHeight="1">
      <c r="A8" s="38" t="s">
        <v>74</v>
      </c>
      <c r="B8" s="38" t="s">
        <v>66</v>
      </c>
      <c r="C8" s="39">
        <v>44068</v>
      </c>
      <c r="D8" s="38" t="s">
        <v>75</v>
      </c>
      <c r="E8" s="40">
        <v>7010401006126</v>
      </c>
      <c r="F8" s="41" t="s">
        <v>76</v>
      </c>
      <c r="G8" s="42" t="s">
        <v>59</v>
      </c>
      <c r="H8" s="42">
        <v>85800000</v>
      </c>
      <c r="I8" s="43" t="s">
        <v>60</v>
      </c>
      <c r="J8" s="18">
        <v>1</v>
      </c>
      <c r="K8" s="18"/>
      <c r="L8" s="38"/>
    </row>
    <row r="9" spans="1:12" s="23" customFormat="1" ht="122.25" customHeight="1">
      <c r="A9" s="38" t="s">
        <v>77</v>
      </c>
      <c r="B9" s="38" t="s">
        <v>66</v>
      </c>
      <c r="C9" s="39">
        <v>44069</v>
      </c>
      <c r="D9" s="38" t="s">
        <v>78</v>
      </c>
      <c r="E9" s="40" t="s">
        <v>79</v>
      </c>
      <c r="F9" s="41" t="s">
        <v>80</v>
      </c>
      <c r="G9" s="42">
        <v>18480000</v>
      </c>
      <c r="H9" s="42">
        <v>18480000</v>
      </c>
      <c r="I9" s="43">
        <v>1</v>
      </c>
      <c r="J9" s="18" t="s">
        <v>164</v>
      </c>
      <c r="K9" s="18"/>
      <c r="L9" s="38"/>
    </row>
    <row r="10" spans="1:12" s="23" customFormat="1" ht="126" customHeight="1">
      <c r="A10" s="38" t="s">
        <v>81</v>
      </c>
      <c r="B10" s="38" t="s">
        <v>83</v>
      </c>
      <c r="C10" s="39">
        <v>44069</v>
      </c>
      <c r="D10" s="38" t="s">
        <v>78</v>
      </c>
      <c r="E10" s="40" t="s">
        <v>79</v>
      </c>
      <c r="F10" s="41" t="s">
        <v>80</v>
      </c>
      <c r="G10" s="42">
        <v>4290000</v>
      </c>
      <c r="H10" s="42">
        <v>4290000</v>
      </c>
      <c r="I10" s="44">
        <v>1</v>
      </c>
      <c r="J10" s="18" t="s">
        <v>164</v>
      </c>
      <c r="K10" s="18"/>
      <c r="L10" s="38"/>
    </row>
    <row r="11" spans="1:12" s="23" customFormat="1" ht="124.5" customHeight="1">
      <c r="A11" s="38" t="s">
        <v>152</v>
      </c>
      <c r="B11" s="38" t="s">
        <v>66</v>
      </c>
      <c r="C11" s="39">
        <v>44075</v>
      </c>
      <c r="D11" s="38" t="s">
        <v>78</v>
      </c>
      <c r="E11" s="40" t="s">
        <v>79</v>
      </c>
      <c r="F11" s="41" t="s">
        <v>153</v>
      </c>
      <c r="G11" s="42">
        <v>1232000</v>
      </c>
      <c r="H11" s="42">
        <v>1232000</v>
      </c>
      <c r="I11" s="44">
        <v>1</v>
      </c>
      <c r="J11" s="18" t="s">
        <v>164</v>
      </c>
      <c r="K11" s="18"/>
      <c r="L11" s="38"/>
    </row>
    <row r="12" spans="1:12" s="23" customFormat="1" ht="409.5" customHeight="1">
      <c r="A12" s="66" t="s">
        <v>154</v>
      </c>
      <c r="B12" s="66" t="s">
        <v>66</v>
      </c>
      <c r="C12" s="68">
        <v>44083</v>
      </c>
      <c r="D12" s="66" t="s">
        <v>155</v>
      </c>
      <c r="E12" s="70">
        <v>9010001045803</v>
      </c>
      <c r="F12" s="66" t="s">
        <v>156</v>
      </c>
      <c r="G12" s="57">
        <v>598704755</v>
      </c>
      <c r="H12" s="57">
        <v>598704755</v>
      </c>
      <c r="I12" s="59">
        <v>1</v>
      </c>
      <c r="J12" s="61" t="s">
        <v>164</v>
      </c>
      <c r="K12" s="61"/>
      <c r="L12" s="63"/>
    </row>
    <row r="13" spans="1:12" s="23" customFormat="1" ht="219" customHeight="1">
      <c r="A13" s="67"/>
      <c r="B13" s="67"/>
      <c r="C13" s="69"/>
      <c r="D13" s="67"/>
      <c r="E13" s="71"/>
      <c r="F13" s="67"/>
      <c r="G13" s="58"/>
      <c r="H13" s="58"/>
      <c r="I13" s="60"/>
      <c r="J13" s="62"/>
      <c r="K13" s="62"/>
      <c r="L13" s="64"/>
    </row>
    <row r="14" spans="1:12" s="23" customFormat="1" ht="120" customHeight="1">
      <c r="A14" s="38" t="s">
        <v>157</v>
      </c>
      <c r="B14" s="38" t="s">
        <v>128</v>
      </c>
      <c r="C14" s="39">
        <v>44090</v>
      </c>
      <c r="D14" s="38" t="s">
        <v>158</v>
      </c>
      <c r="E14" s="40" t="s">
        <v>159</v>
      </c>
      <c r="F14" s="41" t="s">
        <v>160</v>
      </c>
      <c r="G14" s="42" t="s">
        <v>161</v>
      </c>
      <c r="H14" s="42">
        <v>962180</v>
      </c>
      <c r="I14" s="44" t="s">
        <v>162</v>
      </c>
      <c r="J14" s="18">
        <v>1</v>
      </c>
      <c r="K14" s="18"/>
      <c r="L14" s="49" t="s">
        <v>163</v>
      </c>
    </row>
    <row r="15" spans="2:10" s="24" customFormat="1" ht="14.25">
      <c r="B15" s="25"/>
      <c r="D15" s="45"/>
      <c r="E15" s="45"/>
      <c r="H15" s="25"/>
      <c r="I15" s="25"/>
      <c r="J15" s="47"/>
    </row>
    <row r="16" spans="1:12" s="24" customFormat="1" ht="25.5" customHeight="1">
      <c r="A16" s="53" t="s">
        <v>13</v>
      </c>
      <c r="B16" s="54"/>
      <c r="C16" s="54"/>
      <c r="D16" s="54"/>
      <c r="E16" s="54"/>
      <c r="F16" s="54"/>
      <c r="G16" s="54"/>
      <c r="H16" s="54"/>
      <c r="I16" s="54"/>
      <c r="J16" s="54"/>
      <c r="K16" s="54"/>
      <c r="L16" s="54"/>
    </row>
    <row r="17" spans="1:11" s="24" customFormat="1" ht="31.5" customHeight="1">
      <c r="A17" s="55" t="s">
        <v>22</v>
      </c>
      <c r="B17" s="56"/>
      <c r="C17" s="56"/>
      <c r="D17" s="56"/>
      <c r="E17" s="56"/>
      <c r="F17" s="56"/>
      <c r="G17" s="56"/>
      <c r="H17" s="56"/>
      <c r="I17" s="56"/>
      <c r="J17" s="56"/>
      <c r="K17" s="56"/>
    </row>
    <row r="18" spans="1:12" s="24" customFormat="1" ht="26.25" customHeight="1">
      <c r="A18" s="65" t="s">
        <v>23</v>
      </c>
      <c r="B18" s="65"/>
      <c r="C18" s="65"/>
      <c r="D18" s="65"/>
      <c r="E18" s="65"/>
      <c r="F18" s="65"/>
      <c r="G18" s="65"/>
      <c r="H18" s="65"/>
      <c r="I18" s="65"/>
      <c r="J18" s="65"/>
      <c r="K18" s="65"/>
      <c r="L18" s="28"/>
    </row>
    <row r="19" spans="1:12" s="24" customFormat="1" ht="26.25" customHeight="1">
      <c r="A19" s="24" t="s">
        <v>20</v>
      </c>
      <c r="B19" s="25"/>
      <c r="H19" s="25"/>
      <c r="I19" s="25"/>
      <c r="L19" s="28"/>
    </row>
    <row r="20" ht="13.5">
      <c r="J20" s="7"/>
    </row>
    <row r="21" spans="4:5" ht="13.5">
      <c r="D21" s="7"/>
      <c r="E21" s="7"/>
    </row>
  </sheetData>
  <sheetProtection/>
  <autoFilter ref="A5:L14"/>
  <mergeCells count="16">
    <mergeCell ref="A18:K18"/>
    <mergeCell ref="A2:L2"/>
    <mergeCell ref="A17:K17"/>
    <mergeCell ref="A16:L16"/>
    <mergeCell ref="A12:A13"/>
    <mergeCell ref="B12:B13"/>
    <mergeCell ref="C12:C13"/>
    <mergeCell ref="D12:D13"/>
    <mergeCell ref="E12:E13"/>
    <mergeCell ref="F12:F13"/>
    <mergeCell ref="G12:G13"/>
    <mergeCell ref="H12:H13"/>
    <mergeCell ref="I12:I13"/>
    <mergeCell ref="J12:J13"/>
    <mergeCell ref="K12:K13"/>
    <mergeCell ref="L12:L13"/>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9"/>
  <sheetViews>
    <sheetView view="pageBreakPreview" zoomScale="70" zoomScaleSheetLayoutView="70" zoomScalePageLayoutView="0" workbookViewId="0" topLeftCell="A1">
      <selection activeCell="E9" sqref="E9"/>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59.00390625" style="1" customWidth="1"/>
    <col min="11" max="16384" width="9.00390625" style="1" customWidth="1"/>
  </cols>
  <sheetData>
    <row r="1" spans="1:6" s="24" customFormat="1" ht="14.25">
      <c r="A1" s="24" t="s">
        <v>29</v>
      </c>
      <c r="D1" s="25"/>
      <c r="F1" s="25"/>
    </row>
    <row r="2" spans="1:10" s="29" customFormat="1" ht="17.25">
      <c r="A2" s="51" t="s">
        <v>30</v>
      </c>
      <c r="B2" s="51"/>
      <c r="C2" s="51"/>
      <c r="D2" s="51"/>
      <c r="E2" s="51"/>
      <c r="F2" s="51"/>
      <c r="G2" s="51"/>
      <c r="H2" s="51"/>
      <c r="I2" s="51"/>
      <c r="J2" s="51"/>
    </row>
    <row r="4" spans="1:10" s="24" customFormat="1" ht="21" customHeight="1">
      <c r="A4" s="24" t="s">
        <v>167</v>
      </c>
      <c r="D4" s="25"/>
      <c r="F4" s="25"/>
      <c r="J4" s="26" t="str">
        <f>'別記様式 2'!K4</f>
        <v>（審議対象期間　令和2年7月1日～令和2年9月30日）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39.5" customHeight="1">
      <c r="A6" s="11" t="s">
        <v>63</v>
      </c>
      <c r="B6" s="13">
        <v>44026</v>
      </c>
      <c r="C6" s="11" t="s">
        <v>64</v>
      </c>
      <c r="D6" s="30">
        <v>8011801010195</v>
      </c>
      <c r="E6" s="15" t="s">
        <v>41</v>
      </c>
      <c r="F6" s="31" t="s">
        <v>59</v>
      </c>
      <c r="G6" s="16">
        <v>1358500</v>
      </c>
      <c r="H6" s="16" t="s">
        <v>164</v>
      </c>
      <c r="I6" s="18">
        <v>1</v>
      </c>
      <c r="J6" s="48"/>
    </row>
    <row r="7" spans="1:10" s="23" customFormat="1" ht="139.5" customHeight="1">
      <c r="A7" s="33" t="s">
        <v>65</v>
      </c>
      <c r="B7" s="35">
        <v>44043</v>
      </c>
      <c r="C7" s="19" t="s">
        <v>67</v>
      </c>
      <c r="D7" s="18">
        <v>5010801017419</v>
      </c>
      <c r="E7" s="36" t="s">
        <v>41</v>
      </c>
      <c r="F7" s="31" t="s">
        <v>59</v>
      </c>
      <c r="G7" s="37">
        <v>90725140</v>
      </c>
      <c r="H7" s="32" t="s">
        <v>60</v>
      </c>
      <c r="I7" s="18">
        <v>1</v>
      </c>
      <c r="J7" s="21"/>
    </row>
    <row r="8" spans="1:10" s="23" customFormat="1" ht="139.5" customHeight="1">
      <c r="A8" s="11" t="s">
        <v>166</v>
      </c>
      <c r="B8" s="13">
        <v>44060</v>
      </c>
      <c r="C8" s="11" t="s">
        <v>87</v>
      </c>
      <c r="D8" s="30">
        <v>8011101028104</v>
      </c>
      <c r="E8" s="15" t="s">
        <v>41</v>
      </c>
      <c r="F8" s="46" t="s">
        <v>59</v>
      </c>
      <c r="G8" s="16">
        <v>77000000</v>
      </c>
      <c r="H8" s="32" t="s">
        <v>60</v>
      </c>
      <c r="I8" s="18">
        <v>1</v>
      </c>
      <c r="J8" s="21"/>
    </row>
    <row r="9" spans="1:10" s="23" customFormat="1" ht="157.5" customHeight="1">
      <c r="A9" s="38" t="s">
        <v>74</v>
      </c>
      <c r="B9" s="39">
        <v>44068</v>
      </c>
      <c r="C9" s="38" t="s">
        <v>75</v>
      </c>
      <c r="D9" s="40">
        <v>7010401006126</v>
      </c>
      <c r="E9" s="41" t="s">
        <v>76</v>
      </c>
      <c r="F9" s="42" t="s">
        <v>59</v>
      </c>
      <c r="G9" s="42">
        <v>85800000</v>
      </c>
      <c r="H9" s="43" t="s">
        <v>60</v>
      </c>
      <c r="I9" s="18">
        <v>1</v>
      </c>
      <c r="J9" s="21"/>
    </row>
    <row r="10" spans="1:10" s="23" customFormat="1" ht="139.5" customHeight="1">
      <c r="A10" s="38" t="s">
        <v>157</v>
      </c>
      <c r="B10" s="39">
        <v>44090</v>
      </c>
      <c r="C10" s="38" t="s">
        <v>158</v>
      </c>
      <c r="D10" s="40" t="s">
        <v>159</v>
      </c>
      <c r="E10" s="41" t="s">
        <v>160</v>
      </c>
      <c r="F10" s="42" t="s">
        <v>161</v>
      </c>
      <c r="G10" s="42">
        <v>962180</v>
      </c>
      <c r="H10" s="44" t="s">
        <v>162</v>
      </c>
      <c r="I10" s="18">
        <v>1</v>
      </c>
      <c r="J10" s="21"/>
    </row>
    <row r="11" spans="1:10" s="23" customFormat="1" ht="139.5" customHeight="1">
      <c r="A11" s="11" t="s">
        <v>165</v>
      </c>
      <c r="B11" s="13">
        <v>44091</v>
      </c>
      <c r="C11" s="11" t="s">
        <v>117</v>
      </c>
      <c r="D11" s="30">
        <v>7010401022916</v>
      </c>
      <c r="E11" s="15" t="s">
        <v>41</v>
      </c>
      <c r="F11" s="46" t="s">
        <v>59</v>
      </c>
      <c r="G11" s="16">
        <v>6842000</v>
      </c>
      <c r="H11" s="32" t="s">
        <v>60</v>
      </c>
      <c r="I11" s="18">
        <v>1</v>
      </c>
      <c r="J11" s="21"/>
    </row>
    <row r="12" spans="1:10" s="23" customFormat="1" ht="139.5" customHeight="1">
      <c r="A12" s="11" t="s">
        <v>119</v>
      </c>
      <c r="B12" s="13">
        <v>44092</v>
      </c>
      <c r="C12" s="11" t="s">
        <v>120</v>
      </c>
      <c r="D12" s="30">
        <v>8010001036398</v>
      </c>
      <c r="E12" s="15" t="s">
        <v>41</v>
      </c>
      <c r="F12" s="46" t="s">
        <v>59</v>
      </c>
      <c r="G12" s="16">
        <v>12712139</v>
      </c>
      <c r="H12" s="32" t="s">
        <v>60</v>
      </c>
      <c r="I12" s="18">
        <v>1</v>
      </c>
      <c r="J12" s="21"/>
    </row>
    <row r="13" spans="1:10" s="23" customFormat="1" ht="139.5" customHeight="1">
      <c r="A13" s="11" t="s">
        <v>141</v>
      </c>
      <c r="B13" s="13">
        <v>44099</v>
      </c>
      <c r="C13" s="11" t="s">
        <v>142</v>
      </c>
      <c r="D13" s="14">
        <v>5010001013391</v>
      </c>
      <c r="E13" s="15" t="s">
        <v>41</v>
      </c>
      <c r="F13" s="16">
        <v>6640700</v>
      </c>
      <c r="G13" s="16">
        <v>5280000</v>
      </c>
      <c r="H13" s="17">
        <v>0.795</v>
      </c>
      <c r="I13" s="18">
        <v>1</v>
      </c>
      <c r="J13" s="21"/>
    </row>
    <row r="14" spans="1:10" s="23" customFormat="1" ht="139.5" customHeight="1">
      <c r="A14" s="11" t="s">
        <v>127</v>
      </c>
      <c r="B14" s="13">
        <v>44104</v>
      </c>
      <c r="C14" s="11" t="s">
        <v>129</v>
      </c>
      <c r="D14" s="30">
        <v>1020001071491</v>
      </c>
      <c r="E14" s="15" t="s">
        <v>130</v>
      </c>
      <c r="F14" s="46" t="s">
        <v>59</v>
      </c>
      <c r="G14" s="16">
        <v>27388643</v>
      </c>
      <c r="H14" s="32" t="s">
        <v>60</v>
      </c>
      <c r="I14" s="18">
        <v>1</v>
      </c>
      <c r="J14" s="21"/>
    </row>
    <row r="15" spans="1:10" s="23" customFormat="1" ht="139.5" customHeight="1">
      <c r="A15" s="11" t="s">
        <v>149</v>
      </c>
      <c r="B15" s="13">
        <v>44104</v>
      </c>
      <c r="C15" s="11" t="s">
        <v>150</v>
      </c>
      <c r="D15" s="14">
        <v>8011001046081</v>
      </c>
      <c r="E15" s="15" t="s">
        <v>41</v>
      </c>
      <c r="F15" s="16">
        <v>9134400</v>
      </c>
      <c r="G15" s="16">
        <v>8800000</v>
      </c>
      <c r="H15" s="17">
        <v>0.963</v>
      </c>
      <c r="I15" s="18">
        <v>1</v>
      </c>
      <c r="J15" s="21"/>
    </row>
    <row r="16" spans="4:6" s="24" customFormat="1" ht="9.75" customHeight="1">
      <c r="D16" s="25"/>
      <c r="F16" s="25"/>
    </row>
    <row r="17" spans="1:10" s="24" customFormat="1" ht="14.25">
      <c r="A17" s="53" t="s">
        <v>36</v>
      </c>
      <c r="B17" s="53"/>
      <c r="C17" s="53"/>
      <c r="D17" s="53"/>
      <c r="E17" s="53"/>
      <c r="F17" s="53"/>
      <c r="G17" s="53"/>
      <c r="H17" s="53"/>
      <c r="I17" s="53"/>
      <c r="J17" s="53"/>
    </row>
    <row r="18" spans="4:6" s="24" customFormat="1" ht="14.25">
      <c r="D18" s="25"/>
      <c r="F18" s="25"/>
    </row>
    <row r="19" spans="1:10" ht="14.25">
      <c r="A19" s="24"/>
      <c r="B19" s="24"/>
      <c r="C19" s="24"/>
      <c r="D19" s="25"/>
      <c r="E19" s="24"/>
      <c r="F19" s="25"/>
      <c r="G19" s="24"/>
      <c r="H19" s="24"/>
      <c r="I19" s="24"/>
      <c r="J19" s="24"/>
    </row>
  </sheetData>
  <sheetProtection/>
  <autoFilter ref="A5:J15">
    <sortState ref="A6:J19">
      <sortCondition sortBy="value" ref="B6:B19"/>
    </sortState>
  </autoFilter>
  <mergeCells count="2">
    <mergeCell ref="A2:J2"/>
    <mergeCell ref="A17:J17"/>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白土敦</dc:creator>
  <cp:keywords/>
  <dc:description/>
  <cp:lastModifiedBy> </cp:lastModifiedBy>
  <cp:lastPrinted>2020-11-30T02:39:28Z</cp:lastPrinted>
  <dcterms:created xsi:type="dcterms:W3CDTF">2005-02-04T02:27:22Z</dcterms:created>
  <dcterms:modified xsi:type="dcterms:W3CDTF">2021-03-10T08:07:25Z</dcterms:modified>
  <cp:category/>
  <cp:version/>
  <cp:contentType/>
  <cp:contentStatus/>
</cp:coreProperties>
</file>