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66925"/>
  <xr:revisionPtr revIDLastSave="124" documentId="8_{948678A0-28A8-4D71-B215-D86ADB847A72}" xr6:coauthVersionLast="45" xr6:coauthVersionMax="45" xr10:uidLastSave="{23BD8E00-E5E9-456C-94F6-18678BB802CE}"/>
  <bookViews>
    <workbookView xWindow="-110" yWindow="-110" windowWidth="19420" windowHeight="10420" xr2:uid="{00000000-000D-0000-FFFF-FFFF00000000}"/>
  </bookViews>
  <sheets>
    <sheet name="1-(4)市場公募地方債の発行条件の推移（令和３年度）" sheetId="14" r:id="rId1"/>
    <sheet name="1-(5)市場公募地方債の発行額の推移" sheetId="20" r:id="rId2"/>
    <sheet name="2-(1)令和４年度財政投融資計画" sheetId="19" r:id="rId3"/>
    <sheet name="2-(2)財投機関債の発行予定及び発行実績の推移" sheetId="21" r:id="rId4"/>
  </sheets>
  <definedNames>
    <definedName name="_xlnm.Print_Area" localSheetId="1">'1-(5)市場公募地方債の発行額の推移'!$B$1:$J$34</definedName>
    <definedName name="_xlnm.Print_Area" localSheetId="3">'2-(2)財投機関債の発行予定及び発行実績の推移'!$A$1:$J$35</definedName>
    <definedName name="_xlnm.Print_Titles" localSheetId="2">'2-(1)令和４年度財政投融資計画'!$3:$5</definedName>
    <definedName name="_xlnm.Print_Titles" localSheetId="3">'2-(2)財投機関債の発行予定及び発行実績の推移'!$3:$5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21" l="1"/>
  <c r="I33" i="21"/>
  <c r="I32" i="21" s="1"/>
  <c r="H33" i="21"/>
  <c r="H32" i="21" s="1"/>
  <c r="J30" i="21"/>
  <c r="J32" i="21" s="1"/>
  <c r="I30" i="21"/>
  <c r="H30" i="21"/>
</calcChain>
</file>

<file path=xl/sharedStrings.xml><?xml version="1.0" encoding="utf-8"?>
<sst xmlns="http://schemas.openxmlformats.org/spreadsheetml/2006/main" count="304" uniqueCount="160">
  <si>
    <t>市場公募債</t>
    <rPh sb="0" eb="2">
      <t>シジョウ</t>
    </rPh>
    <rPh sb="2" eb="4">
      <t>コウボ</t>
    </rPh>
    <rPh sb="4" eb="5">
      <t>サイ</t>
    </rPh>
    <phoneticPr fontId="3"/>
  </si>
  <si>
    <t>（参考）</t>
    <rPh sb="1" eb="3">
      <t>サンコウ</t>
    </rPh>
    <phoneticPr fontId="3"/>
  </si>
  <si>
    <t>10年</t>
    <rPh sb="2" eb="3">
      <t>ネン</t>
    </rPh>
    <phoneticPr fontId="3"/>
  </si>
  <si>
    <t>共同発行債</t>
    <rPh sb="0" eb="2">
      <t>キョウドウ</t>
    </rPh>
    <rPh sb="2" eb="4">
      <t>ハッコウ</t>
    </rPh>
    <rPh sb="4" eb="5">
      <t>サイ</t>
    </rPh>
    <phoneticPr fontId="3"/>
  </si>
  <si>
    <t>東京都債</t>
    <rPh sb="0" eb="2">
      <t>トウキョウ</t>
    </rPh>
    <rPh sb="2" eb="3">
      <t>ト</t>
    </rPh>
    <rPh sb="3" eb="4">
      <t>サイ</t>
    </rPh>
    <phoneticPr fontId="3"/>
  </si>
  <si>
    <t>（10年）</t>
    <rPh sb="3" eb="4">
      <t>ネン</t>
    </rPh>
    <phoneticPr fontId="3"/>
  </si>
  <si>
    <t>11月</t>
  </si>
  <si>
    <t>12月</t>
  </si>
  <si>
    <t>（５）市場公募地方債の発行額の推移</t>
    <rPh sb="3" eb="5">
      <t>シジョウ</t>
    </rPh>
    <rPh sb="5" eb="7">
      <t>コウボ</t>
    </rPh>
    <rPh sb="7" eb="9">
      <t>チホウ</t>
    </rPh>
    <rPh sb="9" eb="10">
      <t>サイ</t>
    </rPh>
    <rPh sb="11" eb="13">
      <t>ハッコウ</t>
    </rPh>
    <rPh sb="13" eb="14">
      <t>ガク</t>
    </rPh>
    <rPh sb="15" eb="17">
      <t>スイイ</t>
    </rPh>
    <phoneticPr fontId="3"/>
  </si>
  <si>
    <t>（単位：億円）</t>
    <rPh sb="1" eb="3">
      <t>タンイ</t>
    </rPh>
    <rPh sb="4" eb="6">
      <t>オクエン</t>
    </rPh>
    <phoneticPr fontId="3"/>
  </si>
  <si>
    <t>　全国型市場公募地方債</t>
    <rPh sb="1" eb="3">
      <t>ゼンコク</t>
    </rPh>
    <rPh sb="3" eb="4">
      <t>ガタ</t>
    </rPh>
    <rPh sb="4" eb="6">
      <t>シジョウ</t>
    </rPh>
    <rPh sb="6" eb="8">
      <t>コウボ</t>
    </rPh>
    <rPh sb="8" eb="10">
      <t>チホウ</t>
    </rPh>
    <rPh sb="10" eb="11">
      <t>サイ</t>
    </rPh>
    <phoneticPr fontId="3"/>
  </si>
  <si>
    <t>10年債</t>
    <rPh sb="2" eb="3">
      <t>ネン</t>
    </rPh>
    <rPh sb="3" eb="4">
      <t>サイ</t>
    </rPh>
    <phoneticPr fontId="3"/>
  </si>
  <si>
    <t>超長期債</t>
    <rPh sb="0" eb="1">
      <t>チョウ</t>
    </rPh>
    <rPh sb="1" eb="3">
      <t>チョウキ</t>
    </rPh>
    <rPh sb="3" eb="4">
      <t>サイ</t>
    </rPh>
    <phoneticPr fontId="3"/>
  </si>
  <si>
    <t>合計</t>
    <rPh sb="0" eb="2">
      <t>ゴウケイ</t>
    </rPh>
    <phoneticPr fontId="3"/>
  </si>
  <si>
    <t>個別発行</t>
    <rPh sb="0" eb="2">
      <t>コベツ</t>
    </rPh>
    <rPh sb="2" eb="4">
      <t>ハッコウ</t>
    </rPh>
    <phoneticPr fontId="3"/>
  </si>
  <si>
    <t>共同発行</t>
    <rPh sb="0" eb="2">
      <t>キョウドウ</t>
    </rPh>
    <rPh sb="2" eb="4">
      <t>ハッコウ</t>
    </rPh>
    <phoneticPr fontId="3"/>
  </si>
  <si>
    <t>（単位：億円）</t>
    <phoneticPr fontId="3"/>
  </si>
  <si>
    <t>区　　　　　　分</t>
    <phoneticPr fontId="3"/>
  </si>
  <si>
    <t>財政融資</t>
    <rPh sb="0" eb="2">
      <t>ザイセイ</t>
    </rPh>
    <rPh sb="2" eb="4">
      <t>ユウシ</t>
    </rPh>
    <phoneticPr fontId="3"/>
  </si>
  <si>
    <t>産業投資</t>
    <rPh sb="0" eb="2">
      <t>サンギョウ</t>
    </rPh>
    <rPh sb="2" eb="4">
      <t>トウシ</t>
    </rPh>
    <phoneticPr fontId="3"/>
  </si>
  <si>
    <t>政府保証</t>
    <rPh sb="0" eb="2">
      <t>セイフ</t>
    </rPh>
    <rPh sb="2" eb="4">
      <t>ホショウ</t>
    </rPh>
    <phoneticPr fontId="3"/>
  </si>
  <si>
    <t>財政投融資</t>
    <rPh sb="0" eb="2">
      <t>ザイセイ</t>
    </rPh>
    <rPh sb="2" eb="5">
      <t>トウユウシ</t>
    </rPh>
    <phoneticPr fontId="3"/>
  </si>
  <si>
    <t>合　　   　計</t>
    <rPh sb="0" eb="1">
      <t>ゴウ</t>
    </rPh>
    <rPh sb="7" eb="8">
      <t>ケイ</t>
    </rPh>
    <phoneticPr fontId="3"/>
  </si>
  <si>
    <t>自己資金等</t>
    <rPh sb="0" eb="2">
      <t>ジコ</t>
    </rPh>
    <rPh sb="2" eb="4">
      <t>シキン</t>
    </rPh>
    <rPh sb="4" eb="5">
      <t>ナド</t>
    </rPh>
    <phoneticPr fontId="3"/>
  </si>
  <si>
    <t>●</t>
    <phoneticPr fontId="3"/>
  </si>
  <si>
    <t>食料安定供給特別会計</t>
    <rPh sb="0" eb="2">
      <t>ショクリョウ</t>
    </rPh>
    <rPh sb="2" eb="4">
      <t>アンテイ</t>
    </rPh>
    <rPh sb="4" eb="6">
      <t>キョウキュウ</t>
    </rPh>
    <rPh sb="6" eb="8">
      <t>トクベツ</t>
    </rPh>
    <rPh sb="8" eb="10">
      <t>カイケイ</t>
    </rPh>
    <phoneticPr fontId="3"/>
  </si>
  <si>
    <t>○</t>
    <phoneticPr fontId="3"/>
  </si>
  <si>
    <t>〈政府関係機関〉</t>
    <rPh sb="1" eb="3">
      <t>セイフ</t>
    </rPh>
    <rPh sb="3" eb="5">
      <t>カンケイ</t>
    </rPh>
    <rPh sb="5" eb="7">
      <t>キカン</t>
    </rPh>
    <phoneticPr fontId="3"/>
  </si>
  <si>
    <t>株式会社日本政策金融公庫</t>
    <rPh sb="0" eb="2">
      <t>カブシキ</t>
    </rPh>
    <rPh sb="2" eb="4">
      <t>カイシャ</t>
    </rPh>
    <rPh sb="4" eb="6">
      <t>ニホン</t>
    </rPh>
    <rPh sb="6" eb="8">
      <t>セイサク</t>
    </rPh>
    <rPh sb="8" eb="10">
      <t>キンユウ</t>
    </rPh>
    <rPh sb="10" eb="12">
      <t>コウコ</t>
    </rPh>
    <phoneticPr fontId="3"/>
  </si>
  <si>
    <t>沖縄振興開発金融公庫</t>
  </si>
  <si>
    <t>株式会社国際協力銀行</t>
    <rPh sb="0" eb="2">
      <t>カブシキ</t>
    </rPh>
    <rPh sb="2" eb="4">
      <t>カイシャ</t>
    </rPh>
    <rPh sb="4" eb="6">
      <t>コクサイ</t>
    </rPh>
    <rPh sb="6" eb="8">
      <t>キョウリョク</t>
    </rPh>
    <rPh sb="8" eb="10">
      <t>ギンコウ</t>
    </rPh>
    <phoneticPr fontId="3"/>
  </si>
  <si>
    <t>独立行政法人国際協力機構</t>
    <rPh sb="0" eb="2">
      <t>ドクリツ</t>
    </rPh>
    <rPh sb="2" eb="4">
      <t>ギョウセイ</t>
    </rPh>
    <rPh sb="4" eb="6">
      <t>ホウジン</t>
    </rPh>
    <rPh sb="6" eb="8">
      <t>コクサイ</t>
    </rPh>
    <rPh sb="8" eb="10">
      <t>キョウリョク</t>
    </rPh>
    <rPh sb="10" eb="12">
      <t>キコウ</t>
    </rPh>
    <phoneticPr fontId="3"/>
  </si>
  <si>
    <t>〈独立行政法人等〉</t>
    <rPh sb="1" eb="3">
      <t>ドクリツ</t>
    </rPh>
    <rPh sb="3" eb="5">
      <t>ギョウセイ</t>
    </rPh>
    <rPh sb="5" eb="7">
      <t>ホウジン</t>
    </rPh>
    <phoneticPr fontId="3"/>
  </si>
  <si>
    <t>独立行政法人住宅金融支援機構</t>
    <rPh sb="0" eb="2">
      <t>ドクリツ</t>
    </rPh>
    <rPh sb="2" eb="4">
      <t>ギョウセイ</t>
    </rPh>
    <rPh sb="4" eb="6">
      <t>ホウジン</t>
    </rPh>
    <rPh sb="6" eb="8">
      <t>ジュウタク</t>
    </rPh>
    <rPh sb="8" eb="10">
      <t>キンユウ</t>
    </rPh>
    <rPh sb="10" eb="12">
      <t>シエン</t>
    </rPh>
    <rPh sb="12" eb="14">
      <t>キコウ</t>
    </rPh>
    <phoneticPr fontId="3"/>
  </si>
  <si>
    <t>地方公共団体</t>
  </si>
  <si>
    <t>（２）財投機関債の発行予定及び発行実績の推移</t>
    <rPh sb="3" eb="5">
      <t>ザイトウ</t>
    </rPh>
    <rPh sb="5" eb="7">
      <t>キカン</t>
    </rPh>
    <rPh sb="7" eb="8">
      <t>サイ</t>
    </rPh>
    <rPh sb="9" eb="11">
      <t>ハッコウ</t>
    </rPh>
    <rPh sb="11" eb="13">
      <t>ヨテイ</t>
    </rPh>
    <rPh sb="13" eb="14">
      <t>オヨ</t>
    </rPh>
    <rPh sb="15" eb="17">
      <t>ハッコウ</t>
    </rPh>
    <rPh sb="17" eb="19">
      <t>ジッセキ</t>
    </rPh>
    <rPh sb="20" eb="22">
      <t>スイイ</t>
    </rPh>
    <phoneticPr fontId="3"/>
  </si>
  <si>
    <t>機　関　名</t>
    <rPh sb="0" eb="1">
      <t>キ</t>
    </rPh>
    <rPh sb="2" eb="3">
      <t>セキ</t>
    </rPh>
    <rPh sb="4" eb="5">
      <t>ナマエ</t>
    </rPh>
    <phoneticPr fontId="3"/>
  </si>
  <si>
    <t>金額</t>
    <rPh sb="0" eb="2">
      <t>キンガク</t>
    </rPh>
    <phoneticPr fontId="3"/>
  </si>
  <si>
    <t>予定</t>
    <rPh sb="0" eb="2">
      <t>ヨテイ</t>
    </rPh>
    <phoneticPr fontId="3"/>
  </si>
  <si>
    <t>実績</t>
    <rPh sb="0" eb="2">
      <t>ジッセキ</t>
    </rPh>
    <phoneticPr fontId="3"/>
  </si>
  <si>
    <t>株式会社日本政策金融公庫</t>
    <rPh sb="0" eb="4">
      <t>カブシキガイシャ</t>
    </rPh>
    <rPh sb="4" eb="6">
      <t>ニホン</t>
    </rPh>
    <rPh sb="6" eb="8">
      <t>セイサク</t>
    </rPh>
    <rPh sb="8" eb="10">
      <t>キンユウ</t>
    </rPh>
    <rPh sb="10" eb="12">
      <t>コウコ</t>
    </rPh>
    <phoneticPr fontId="3"/>
  </si>
  <si>
    <t>（中小企業者向け業務）</t>
    <rPh sb="1" eb="3">
      <t>チュウショウ</t>
    </rPh>
    <rPh sb="3" eb="5">
      <t>キギョウ</t>
    </rPh>
    <rPh sb="5" eb="6">
      <t>シャ</t>
    </rPh>
    <rPh sb="6" eb="7">
      <t>ム</t>
    </rPh>
    <rPh sb="8" eb="10">
      <t>ギョウム</t>
    </rPh>
    <phoneticPr fontId="3"/>
  </si>
  <si>
    <t>（農林水産業者向け業務）</t>
    <rPh sb="1" eb="3">
      <t>ノウリン</t>
    </rPh>
    <rPh sb="3" eb="6">
      <t>スイサンギョウ</t>
    </rPh>
    <rPh sb="6" eb="7">
      <t>シャ</t>
    </rPh>
    <rPh sb="7" eb="8">
      <t>ム</t>
    </rPh>
    <rPh sb="9" eb="11">
      <t>ギョウム</t>
    </rPh>
    <phoneticPr fontId="3"/>
  </si>
  <si>
    <t>沖縄振興開発金融公庫</t>
    <rPh sb="0" eb="2">
      <t>オキナワ</t>
    </rPh>
    <rPh sb="2" eb="4">
      <t>シンコウ</t>
    </rPh>
    <rPh sb="4" eb="6">
      <t>カイハツ</t>
    </rPh>
    <rPh sb="6" eb="8">
      <t>キンユウ</t>
    </rPh>
    <rPh sb="8" eb="10">
      <t>コウコ</t>
    </rPh>
    <phoneticPr fontId="3"/>
  </si>
  <si>
    <t>株式会社国際協力銀行</t>
    <rPh sb="0" eb="4">
      <t>カブシキガイシャ</t>
    </rPh>
    <rPh sb="4" eb="6">
      <t>コクサイ</t>
    </rPh>
    <rPh sb="6" eb="8">
      <t>キョウリョク</t>
    </rPh>
    <rPh sb="8" eb="10">
      <t>ギンコウ</t>
    </rPh>
    <phoneticPr fontId="3"/>
  </si>
  <si>
    <t>うち　　　普通社債</t>
    <rPh sb="5" eb="7">
      <t>フツウ</t>
    </rPh>
    <rPh sb="7" eb="9">
      <t>シャサイ</t>
    </rPh>
    <phoneticPr fontId="3"/>
  </si>
  <si>
    <t>【機関数】</t>
    <rPh sb="1" eb="3">
      <t>キカン</t>
    </rPh>
    <rPh sb="3" eb="4">
      <t>スウ</t>
    </rPh>
    <phoneticPr fontId="3"/>
  </si>
  <si>
    <t>【16】</t>
  </si>
  <si>
    <t>〈特殊会社等〉</t>
    <phoneticPr fontId="3"/>
  </si>
  <si>
    <t>（国民一般向け業務）</t>
    <phoneticPr fontId="3"/>
  </si>
  <si>
    <t>財投対象外</t>
  </si>
  <si>
    <t>〈特別会計〉</t>
    <phoneticPr fontId="3"/>
  </si>
  <si>
    <t>エネルギー対策特別会計</t>
    <phoneticPr fontId="3"/>
  </si>
  <si>
    <t>自動車安全特別会計</t>
    <rPh sb="0" eb="3">
      <t>ジドウシャ</t>
    </rPh>
    <rPh sb="3" eb="5">
      <t>アンゼン</t>
    </rPh>
    <phoneticPr fontId="3"/>
  </si>
  <si>
    <t>日本私立学校振興・共済事業団</t>
    <rPh sb="2" eb="4">
      <t>シリツ</t>
    </rPh>
    <rPh sb="4" eb="6">
      <t>ガッコウ</t>
    </rPh>
    <rPh sb="6" eb="8">
      <t>シンコウ</t>
    </rPh>
    <rPh sb="9" eb="11">
      <t>キョウサイ</t>
    </rPh>
    <phoneticPr fontId="3"/>
  </si>
  <si>
    <t>独立行政法人日本学生支援機構</t>
    <rPh sb="0" eb="2">
      <t>ドクリツ</t>
    </rPh>
    <rPh sb="2" eb="4">
      <t>ギョウセイ</t>
    </rPh>
    <rPh sb="4" eb="6">
      <t>ホウジン</t>
    </rPh>
    <rPh sb="6" eb="8">
      <t>ニホン</t>
    </rPh>
    <rPh sb="8" eb="10">
      <t>ガクセイ</t>
    </rPh>
    <rPh sb="10" eb="12">
      <t>シエン</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</si>
  <si>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</si>
  <si>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独立行政法人福祉医療機構</t>
    <rPh sb="0" eb="2">
      <t>ドクリツ</t>
    </rPh>
    <rPh sb="2" eb="4">
      <t>ギョウセイ</t>
    </rPh>
    <rPh sb="4" eb="6">
      <t>ホウジン</t>
    </rPh>
    <rPh sb="6" eb="8">
      <t>フクシ</t>
    </rPh>
    <rPh sb="8" eb="10">
      <t>イリョウ</t>
    </rPh>
    <rPh sb="10" eb="12">
      <t>キコウ</t>
    </rPh>
    <phoneticPr fontId="3"/>
  </si>
  <si>
    <t>独立行政法人国立病院機構</t>
    <rPh sb="0" eb="2">
      <t>ドクリツ</t>
    </rPh>
    <rPh sb="2" eb="4">
      <t>ギョウセイ</t>
    </rPh>
    <rPh sb="4" eb="6">
      <t>ホウジン</t>
    </rPh>
    <rPh sb="6" eb="8">
      <t>コクリツ</t>
    </rPh>
    <rPh sb="8" eb="10">
      <t>ビョウイン</t>
    </rPh>
    <rPh sb="10" eb="12">
      <t>キコウ</t>
    </rPh>
    <phoneticPr fontId="3"/>
  </si>
  <si>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3"/>
  </si>
  <si>
    <t>国立研究開発法人国立長寿医療研究センター</t>
    <rPh sb="0" eb="2">
      <t>コクリツ</t>
    </rPh>
    <rPh sb="2" eb="4">
      <t>ケンキュウ</t>
    </rPh>
    <rPh sb="4" eb="6">
      <t>カイハツ</t>
    </rPh>
    <rPh sb="6" eb="8">
      <t>ホウジン</t>
    </rPh>
    <rPh sb="8" eb="10">
      <t>コクリツ</t>
    </rPh>
    <rPh sb="10" eb="12">
      <t>チョウジュ</t>
    </rPh>
    <rPh sb="12" eb="14">
      <t>イリョウ</t>
    </rPh>
    <rPh sb="14" eb="16">
      <t>ケンキュウ</t>
    </rPh>
    <phoneticPr fontId="3"/>
  </si>
  <si>
    <t>独立行政法人大学改革支援・学位授与機構</t>
    <rPh sb="0" eb="2">
      <t>ドクリツ</t>
    </rPh>
    <rPh sb="2" eb="4">
      <t>ギョウセイ</t>
    </rPh>
    <rPh sb="4" eb="6">
      <t>ホウジン</t>
    </rPh>
    <rPh sb="6" eb="8">
      <t>ダイガク</t>
    </rPh>
    <rPh sb="8" eb="10">
      <t>カイカク</t>
    </rPh>
    <rPh sb="10" eb="12">
      <t>シエン</t>
    </rPh>
    <rPh sb="13" eb="15">
      <t>ガクイ</t>
    </rPh>
    <rPh sb="15" eb="17">
      <t>ジュヨ</t>
    </rPh>
    <rPh sb="17" eb="19">
      <t>キコウ</t>
    </rPh>
    <phoneticPr fontId="3"/>
  </si>
  <si>
    <t>独立行政法人鉄道建設・運輸施設整備支援機構</t>
    <rPh sb="0" eb="2">
      <t>ドクリツ</t>
    </rPh>
    <rPh sb="2" eb="4">
      <t>ギョウセイ</t>
    </rPh>
    <rPh sb="4" eb="6">
      <t>ホウジン</t>
    </rPh>
    <rPh sb="6" eb="8">
      <t>テツドウ</t>
    </rPh>
    <rPh sb="8" eb="10">
      <t>ケンセツ</t>
    </rPh>
    <rPh sb="11" eb="12">
      <t>ウン</t>
    </rPh>
    <phoneticPr fontId="3"/>
  </si>
  <si>
    <t>独立行政法人都市再生機構</t>
    <rPh sb="0" eb="2">
      <t>ドクリツ</t>
    </rPh>
    <rPh sb="2" eb="4">
      <t>ギョウセイ</t>
    </rPh>
    <rPh sb="4" eb="6">
      <t>ホウジン</t>
    </rPh>
    <rPh sb="6" eb="8">
      <t>トシ</t>
    </rPh>
    <rPh sb="8" eb="10">
      <t>サイセイ</t>
    </rPh>
    <rPh sb="10" eb="12">
      <t>キコウ</t>
    </rPh>
    <phoneticPr fontId="3"/>
  </si>
  <si>
    <t>独立行政法人日本高速道路保有・債務返済機構</t>
    <rPh sb="0" eb="6">
      <t>ドク</t>
    </rPh>
    <rPh sb="6" eb="8">
      <t>ニホン</t>
    </rPh>
    <rPh sb="8" eb="10">
      <t>コウソク</t>
    </rPh>
    <rPh sb="10" eb="12">
      <t>ドウロ</t>
    </rPh>
    <phoneticPr fontId="3"/>
  </si>
  <si>
    <t>独立行政法人水資源機構</t>
    <rPh sb="0" eb="2">
      <t>ドクリツ</t>
    </rPh>
    <rPh sb="2" eb="4">
      <t>ギョウセイ</t>
    </rPh>
    <rPh sb="4" eb="6">
      <t>ホウジン</t>
    </rPh>
    <rPh sb="6" eb="9">
      <t>ミズシゲン</t>
    </rPh>
    <rPh sb="9" eb="11">
      <t>キコウ</t>
    </rPh>
    <phoneticPr fontId="3"/>
  </si>
  <si>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3"/>
  </si>
  <si>
    <t>独立行政法人石油天然ガス・金属鉱物資源機構</t>
    <rPh sb="0" eb="2">
      <t>ドクリツ</t>
    </rPh>
    <rPh sb="2" eb="4">
      <t>ギョウセイ</t>
    </rPh>
    <rPh sb="4" eb="6">
      <t>ホウジン</t>
    </rPh>
    <rPh sb="6" eb="8">
      <t>セキユ</t>
    </rPh>
    <rPh sb="8" eb="10">
      <t>テンネン</t>
    </rPh>
    <phoneticPr fontId="3"/>
  </si>
  <si>
    <t>〈地方公共団体〉</t>
    <phoneticPr fontId="3"/>
  </si>
  <si>
    <t>株式会社日本政策投資銀行</t>
    <rPh sb="0" eb="2">
      <t>カブシキ</t>
    </rPh>
    <rPh sb="2" eb="4">
      <t>カイシャ</t>
    </rPh>
    <rPh sb="4" eb="6">
      <t>ニホン</t>
    </rPh>
    <rPh sb="6" eb="8">
      <t>セイサク</t>
    </rPh>
    <rPh sb="8" eb="10">
      <t>トウシ</t>
    </rPh>
    <rPh sb="10" eb="12">
      <t>ギンコウ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</si>
  <si>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</si>
  <si>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中部国際空港株式会社</t>
    <rPh sb="0" eb="2">
      <t>チュウブ</t>
    </rPh>
    <phoneticPr fontId="3"/>
  </si>
  <si>
    <t>株式会社民間資金等活用事業推進機構</t>
    <rPh sb="0" eb="2">
      <t>カブシキ</t>
    </rPh>
    <rPh sb="2" eb="4">
      <t>カイシャ</t>
    </rPh>
    <rPh sb="4" eb="6">
      <t>ミンカン</t>
    </rPh>
    <rPh sb="6" eb="8">
      <t>シキン</t>
    </rPh>
    <rPh sb="8" eb="9">
      <t>トウ</t>
    </rPh>
    <rPh sb="9" eb="11">
      <t>カツヨウ</t>
    </rPh>
    <rPh sb="11" eb="13">
      <t>ジギョウ</t>
    </rPh>
    <rPh sb="13" eb="15">
      <t>スイシン</t>
    </rPh>
    <rPh sb="15" eb="17">
      <t>キコウ</t>
    </rPh>
    <phoneticPr fontId="3"/>
  </si>
  <si>
    <t>株式会社海外需要開拓支援機構</t>
    <rPh sb="0" eb="2">
      <t>カブシキ</t>
    </rPh>
    <rPh sb="2" eb="4">
      <t>カイシャ</t>
    </rPh>
    <rPh sb="4" eb="6">
      <t>カイガイ</t>
    </rPh>
    <rPh sb="6" eb="8">
      <t>ジュヨウ</t>
    </rPh>
    <rPh sb="8" eb="10">
      <t>カイタク</t>
    </rPh>
    <rPh sb="10" eb="12">
      <t>シエン</t>
    </rPh>
    <rPh sb="12" eb="14">
      <t>キコウ</t>
    </rPh>
    <phoneticPr fontId="3"/>
  </si>
  <si>
    <t>株式会社海外交通・都市開発事業支援機構</t>
    <rPh sb="0" eb="2">
      <t>カブシキ</t>
    </rPh>
    <rPh sb="2" eb="4">
      <t>カイシャ</t>
    </rPh>
    <rPh sb="4" eb="6">
      <t>カイガイ</t>
    </rPh>
    <rPh sb="6" eb="8">
      <t>コウツウ</t>
    </rPh>
    <rPh sb="9" eb="11">
      <t>トシ</t>
    </rPh>
    <rPh sb="11" eb="13">
      <t>カイハツ</t>
    </rPh>
    <rPh sb="13" eb="15">
      <t>ジギョウ</t>
    </rPh>
    <rPh sb="15" eb="17">
      <t>シエン</t>
    </rPh>
    <rPh sb="17" eb="19">
      <t>キコウ</t>
    </rPh>
    <phoneticPr fontId="3"/>
  </si>
  <si>
    <t>株式会社海外通信・放送・郵便事業支援機構</t>
    <rPh sb="0" eb="2">
      <t>カブシキ</t>
    </rPh>
    <rPh sb="2" eb="4">
      <t>カイシャ</t>
    </rPh>
    <rPh sb="4" eb="6">
      <t>カイガイ</t>
    </rPh>
    <rPh sb="6" eb="8">
      <t>ツウシン</t>
    </rPh>
    <rPh sb="9" eb="11">
      <t>ホウソウ</t>
    </rPh>
    <rPh sb="12" eb="14">
      <t>ユウビン</t>
    </rPh>
    <rPh sb="14" eb="16">
      <t>ジギョウ</t>
    </rPh>
    <rPh sb="16" eb="18">
      <t>シエン</t>
    </rPh>
    <rPh sb="18" eb="20">
      <t>キコウ</t>
    </rPh>
    <phoneticPr fontId="3"/>
  </si>
  <si>
    <t xml:space="preserve">  合          計</t>
    <phoneticPr fontId="3"/>
  </si>
  <si>
    <t>独立行政法人都市再生機構</t>
    <rPh sb="6" eb="8">
      <t>トシ</t>
    </rPh>
    <rPh sb="8" eb="10">
      <t>サイセイ</t>
    </rPh>
    <rPh sb="10" eb="12">
      <t>キコウ</t>
    </rPh>
    <phoneticPr fontId="3"/>
  </si>
  <si>
    <t>独立行政法人鉄道建設・運輸施設整備支援機構</t>
    <rPh sb="0" eb="2">
      <t>ドクリツ</t>
    </rPh>
    <rPh sb="2" eb="4">
      <t>ギョウセイ</t>
    </rPh>
    <rPh sb="4" eb="6">
      <t>ホウジン</t>
    </rPh>
    <rPh sb="6" eb="8">
      <t>テツドウ</t>
    </rPh>
    <rPh sb="11" eb="13">
      <t>ウンユ</t>
    </rPh>
    <phoneticPr fontId="3"/>
  </si>
  <si>
    <t>独立行政法人大学改革支援・学位授与機構</t>
    <rPh sb="0" eb="2">
      <t>ドクリツ</t>
    </rPh>
    <rPh sb="2" eb="4">
      <t>ギョウセイ</t>
    </rPh>
    <rPh sb="4" eb="6">
      <t>ホウジン</t>
    </rPh>
    <phoneticPr fontId="3"/>
  </si>
  <si>
    <t>独立行政法人日本高速道路保有・債務返済機構</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phoneticPr fontId="3"/>
  </si>
  <si>
    <t>東日本高速道路株式会社</t>
    <rPh sb="0" eb="1">
      <t>ヒガシ</t>
    </rPh>
    <rPh sb="1" eb="3">
      <t>ニホン</t>
    </rPh>
    <rPh sb="3" eb="5">
      <t>コウソク</t>
    </rPh>
    <rPh sb="5" eb="7">
      <t>ドウロ</t>
    </rPh>
    <rPh sb="7" eb="9">
      <t>カブシキ</t>
    </rPh>
    <rPh sb="9" eb="11">
      <t>カイシャ</t>
    </rPh>
    <phoneticPr fontId="3"/>
  </si>
  <si>
    <t>中日本高速道路株式会社</t>
    <rPh sb="0" eb="3">
      <t>ナカニホン</t>
    </rPh>
    <rPh sb="3" eb="5">
      <t>コウソク</t>
    </rPh>
    <rPh sb="5" eb="7">
      <t>ドウロ</t>
    </rPh>
    <rPh sb="7" eb="11">
      <t>カブシキガイシャ</t>
    </rPh>
    <phoneticPr fontId="3"/>
  </si>
  <si>
    <t>財投対象外</t>
    <rPh sb="0" eb="2">
      <t>ザイトウ</t>
    </rPh>
    <rPh sb="2" eb="5">
      <t>タイショウガイ</t>
    </rPh>
    <phoneticPr fontId="3"/>
  </si>
  <si>
    <t>西日本高速道路株式会社</t>
    <rPh sb="0" eb="1">
      <t>ニシ</t>
    </rPh>
    <rPh sb="1" eb="3">
      <t>ニホン</t>
    </rPh>
    <rPh sb="3" eb="5">
      <t>コウソク</t>
    </rPh>
    <rPh sb="5" eb="7">
      <t>ドウロ</t>
    </rPh>
    <rPh sb="7" eb="9">
      <t>カブシキ</t>
    </rPh>
    <rPh sb="9" eb="11">
      <t>カイシャ</t>
    </rPh>
    <phoneticPr fontId="3"/>
  </si>
  <si>
    <t>中部国際空港株式会社</t>
    <rPh sb="0" eb="2">
      <t>チュウブ</t>
    </rPh>
    <rPh sb="2" eb="4">
      <t>コクサイ</t>
    </rPh>
    <rPh sb="4" eb="6">
      <t>クウコウ</t>
    </rPh>
    <rPh sb="6" eb="10">
      <t>カブシキガイシャ</t>
    </rPh>
    <phoneticPr fontId="3"/>
  </si>
  <si>
    <t>株式会社日本政策投資銀行</t>
    <rPh sb="0" eb="4">
      <t>カブシキガイシャ</t>
    </rPh>
    <rPh sb="4" eb="6">
      <t>ニホン</t>
    </rPh>
    <rPh sb="6" eb="8">
      <t>セイサク</t>
    </rPh>
    <rPh sb="8" eb="10">
      <t>トウシ</t>
    </rPh>
    <rPh sb="10" eb="12">
      <t>ギンコウ</t>
    </rPh>
    <phoneticPr fontId="3"/>
  </si>
  <si>
    <t>合   計</t>
    <rPh sb="0" eb="5">
      <t>ゴウケイ</t>
    </rPh>
    <phoneticPr fontId="3"/>
  </si>
  <si>
    <t>うち　　　普通社債</t>
    <phoneticPr fontId="3"/>
  </si>
  <si>
    <t xml:space="preserve">  （注２） ｢(参考)自己資金等｣欄の（　）書は､財投機関債(独立行政法人等が民間金融市場において個別に発行する政府保証のない公募債券をいいます｡)の発行により
　　　　　調達する金額を内書したものです。</t>
    <rPh sb="3" eb="4">
      <t>チュウ</t>
    </rPh>
    <rPh sb="9" eb="11">
      <t>サンコウ</t>
    </rPh>
    <rPh sb="32" eb="34">
      <t>ドクリツ</t>
    </rPh>
    <rPh sb="34" eb="36">
      <t>ギョウセイ</t>
    </rPh>
    <rPh sb="36" eb="38">
      <t>ホウジン</t>
    </rPh>
    <rPh sb="94" eb="95">
      <t>ナイ</t>
    </rPh>
    <rPh sb="95" eb="96">
      <t>カ</t>
    </rPh>
    <phoneticPr fontId="3"/>
  </si>
  <si>
    <t>全国土地改良事業団体連合会</t>
    <phoneticPr fontId="3"/>
  </si>
  <si>
    <t>【15】</t>
    <phoneticPr fontId="3"/>
  </si>
  <si>
    <t>【14】</t>
    <phoneticPr fontId="3"/>
  </si>
  <si>
    <t>【16】</t>
    <phoneticPr fontId="3"/>
  </si>
  <si>
    <t>財投対象外</t>
    <phoneticPr fontId="3"/>
  </si>
  <si>
    <t>-</t>
    <phoneticPr fontId="3"/>
  </si>
  <si>
    <t>国立研究開発法人科学技術振興機構</t>
    <rPh sb="0" eb="2">
      <t>コクリツ</t>
    </rPh>
    <rPh sb="2" eb="8">
      <t>ケンキュウカイハツホウジン</t>
    </rPh>
    <rPh sb="8" eb="16">
      <t>カガクギジュツシンコウキコウ</t>
    </rPh>
    <phoneticPr fontId="3"/>
  </si>
  <si>
    <t>令和２年度</t>
    <rPh sb="0" eb="2">
      <t>レイワ</t>
    </rPh>
    <rPh sb="3" eb="4">
      <t>ネン</t>
    </rPh>
    <rPh sb="4" eb="5">
      <t>ド</t>
    </rPh>
    <phoneticPr fontId="3"/>
  </si>
  <si>
    <t>３月</t>
    <phoneticPr fontId="3"/>
  </si>
  <si>
    <t>２月</t>
    <phoneticPr fontId="3"/>
  </si>
  <si>
    <t>令和４年１月</t>
    <rPh sb="0" eb="2">
      <t>レイワ</t>
    </rPh>
    <rPh sb="3" eb="4">
      <t>ネン</t>
    </rPh>
    <phoneticPr fontId="3"/>
  </si>
  <si>
    <t>10月</t>
  </si>
  <si>
    <t>９月</t>
    <phoneticPr fontId="3"/>
  </si>
  <si>
    <t>８月</t>
    <phoneticPr fontId="3"/>
  </si>
  <si>
    <t>７月</t>
    <phoneticPr fontId="3"/>
  </si>
  <si>
    <t>６月</t>
    <rPh sb="1" eb="2">
      <t>ガツ</t>
    </rPh>
    <phoneticPr fontId="3"/>
  </si>
  <si>
    <t>５月</t>
    <rPh sb="1" eb="2">
      <t>ガツ</t>
    </rPh>
    <phoneticPr fontId="3"/>
  </si>
  <si>
    <t>令和３年４月</t>
    <rPh sb="0" eb="2">
      <t>レイワ</t>
    </rPh>
    <rPh sb="3" eb="4">
      <t>ネン</t>
    </rPh>
    <rPh sb="5" eb="6">
      <t>ガツ</t>
    </rPh>
    <phoneticPr fontId="3"/>
  </si>
  <si>
    <t>平均利回り
（％）</t>
    <rPh sb="0" eb="2">
      <t>ヘイキン</t>
    </rPh>
    <rPh sb="2" eb="4">
      <t>リマワ</t>
    </rPh>
    <phoneticPr fontId="3"/>
  </si>
  <si>
    <t>平均価格
（円）</t>
    <rPh sb="0" eb="2">
      <t>ヘイキン</t>
    </rPh>
    <rPh sb="2" eb="4">
      <t>カカク</t>
    </rPh>
    <rPh sb="6" eb="7">
      <t>エン</t>
    </rPh>
    <phoneticPr fontId="3"/>
  </si>
  <si>
    <t>表面利率
（％）</t>
    <rPh sb="0" eb="2">
      <t>ヒョウメン</t>
    </rPh>
    <rPh sb="2" eb="4">
      <t>リリツ</t>
    </rPh>
    <phoneticPr fontId="3"/>
  </si>
  <si>
    <t>応募者利回り
（％）</t>
    <rPh sb="0" eb="3">
      <t>オウボシャ</t>
    </rPh>
    <rPh sb="3" eb="5">
      <t>リマワ</t>
    </rPh>
    <phoneticPr fontId="3"/>
  </si>
  <si>
    <t>発行価格
（円）</t>
    <rPh sb="0" eb="2">
      <t>ハッコウ</t>
    </rPh>
    <rPh sb="2" eb="4">
      <t>カカク</t>
    </rPh>
    <rPh sb="6" eb="7">
      <t>エン</t>
    </rPh>
    <phoneticPr fontId="3"/>
  </si>
  <si>
    <r>
      <rPr>
        <sz val="11"/>
        <color theme="0"/>
        <rFont val="ＭＳ ゴシック"/>
        <family val="3"/>
        <charset val="128"/>
      </rPr>
      <t>長期</t>
    </r>
    <r>
      <rPr>
        <sz val="11"/>
        <color indexed="9"/>
        <rFont val="ＭＳ ゴシック"/>
        <family val="3"/>
        <charset val="128"/>
      </rPr>
      <t>国債</t>
    </r>
    <rPh sb="0" eb="2">
      <t>チョウキ</t>
    </rPh>
    <rPh sb="2" eb="4">
      <t>コクサイ</t>
    </rPh>
    <phoneticPr fontId="3"/>
  </si>
  <si>
    <t>（４）市場公募地方債の発行条件の推移（令和３年度）</t>
    <rPh sb="19" eb="21">
      <t>レイワ</t>
    </rPh>
    <rPh sb="22" eb="24">
      <t>ネンド</t>
    </rPh>
    <phoneticPr fontId="3"/>
  </si>
  <si>
    <t>令和３年度</t>
    <rPh sb="0" eb="2">
      <t>レイワ</t>
    </rPh>
    <rPh sb="3" eb="4">
      <t>ネン</t>
    </rPh>
    <rPh sb="4" eb="5">
      <t>ド</t>
    </rPh>
    <phoneticPr fontId="3"/>
  </si>
  <si>
    <t>令和元年度</t>
    <rPh sb="0" eb="2">
      <t>レイワ</t>
    </rPh>
    <rPh sb="2" eb="4">
      <t>ガンネン</t>
    </rPh>
    <rPh sb="4" eb="5">
      <t>ド</t>
    </rPh>
    <phoneticPr fontId="3"/>
  </si>
  <si>
    <t>平成30年度</t>
    <rPh sb="0" eb="2">
      <t>ヘイセイ</t>
    </rPh>
    <rPh sb="4" eb="6">
      <t>ネンド</t>
    </rPh>
    <phoneticPr fontId="3"/>
  </si>
  <si>
    <t>平成29年度</t>
    <rPh sb="0" eb="2">
      <t>ヘイセイ</t>
    </rPh>
    <rPh sb="4" eb="6">
      <t>ネンド</t>
    </rPh>
    <phoneticPr fontId="3"/>
  </si>
  <si>
    <t>平成28年度</t>
    <rPh sb="0" eb="2">
      <t>ヘイセイ</t>
    </rPh>
    <rPh sb="4" eb="6">
      <t>ネンド</t>
    </rPh>
    <phoneticPr fontId="3"/>
  </si>
  <si>
    <t>平成27年度</t>
    <rPh sb="0" eb="2">
      <t>ヘイセイ</t>
    </rPh>
    <rPh sb="4" eb="6">
      <t>ネンド</t>
    </rPh>
    <phoneticPr fontId="3"/>
  </si>
  <si>
    <t>平成26年度</t>
    <rPh sb="0" eb="2">
      <t>ヘイセイ</t>
    </rPh>
    <rPh sb="4" eb="6">
      <t>ネンド</t>
    </rPh>
    <phoneticPr fontId="3"/>
  </si>
  <si>
    <t>平成25年度</t>
    <rPh sb="0" eb="2">
      <t>ヘイセイ</t>
    </rPh>
    <rPh sb="4" eb="6">
      <t>ネンド</t>
    </rPh>
    <phoneticPr fontId="3"/>
  </si>
  <si>
    <t>平成24年度</t>
    <rPh sb="0" eb="2">
      <t>ヘイセイ</t>
    </rPh>
    <rPh sb="4" eb="6">
      <t>ネンド</t>
    </rPh>
    <phoneticPr fontId="3"/>
  </si>
  <si>
    <t>平成23年度</t>
    <rPh sb="0" eb="2">
      <t>ヘイセイ</t>
    </rPh>
    <rPh sb="4" eb="6">
      <t>ネンド</t>
    </rPh>
    <phoneticPr fontId="3"/>
  </si>
  <si>
    <t>平成22年度</t>
    <rPh sb="0" eb="2">
      <t>ヘイセイ</t>
    </rPh>
    <rPh sb="4" eb="6">
      <t>ネンド</t>
    </rPh>
    <phoneticPr fontId="3"/>
  </si>
  <si>
    <t>平成20年度</t>
    <rPh sb="0" eb="2">
      <t>ヘイセイ</t>
    </rPh>
    <rPh sb="4" eb="6">
      <t>ネンド</t>
    </rPh>
    <phoneticPr fontId="3"/>
  </si>
  <si>
    <t>平成19年度</t>
    <rPh sb="0" eb="2">
      <t>ヘイセイ</t>
    </rPh>
    <rPh sb="4" eb="6">
      <t>ネンド</t>
    </rPh>
    <phoneticPr fontId="3"/>
  </si>
  <si>
    <t>平成18年度</t>
    <rPh sb="0" eb="2">
      <t>ヘイセイ</t>
    </rPh>
    <rPh sb="4" eb="6">
      <t>ネンド</t>
    </rPh>
    <phoneticPr fontId="3"/>
  </si>
  <si>
    <t>平成17年度</t>
    <rPh sb="0" eb="2">
      <t>ヘイセイ</t>
    </rPh>
    <rPh sb="4" eb="6">
      <t>ネンド</t>
    </rPh>
    <phoneticPr fontId="3"/>
  </si>
  <si>
    <t>平成16年度</t>
    <rPh sb="0" eb="2">
      <t>ヘイセイ</t>
    </rPh>
    <rPh sb="4" eb="6">
      <t>ネンド</t>
    </rPh>
    <phoneticPr fontId="3"/>
  </si>
  <si>
    <t>平成15年度</t>
    <rPh sb="0" eb="2">
      <t>ヘイセイ</t>
    </rPh>
    <rPh sb="4" eb="6">
      <t>ネンド</t>
    </rPh>
    <phoneticPr fontId="3"/>
  </si>
  <si>
    <t>平成14年度</t>
    <rPh sb="0" eb="2">
      <t>ヘイセイ</t>
    </rPh>
    <rPh sb="4" eb="6">
      <t>ネンド</t>
    </rPh>
    <phoneticPr fontId="3"/>
  </si>
  <si>
    <t>平成13年度</t>
    <rPh sb="0" eb="2">
      <t>ヘイセイ</t>
    </rPh>
    <rPh sb="4" eb="6">
      <t>ネンド</t>
    </rPh>
    <phoneticPr fontId="3"/>
  </si>
  <si>
    <t>平成12年度</t>
    <rPh sb="0" eb="2">
      <t>ヘイセイ</t>
    </rPh>
    <rPh sb="4" eb="6">
      <t>ネンド</t>
    </rPh>
    <phoneticPr fontId="3"/>
  </si>
  <si>
    <t>平成11年度</t>
    <rPh sb="0" eb="2">
      <t>ヘイセイ</t>
    </rPh>
    <rPh sb="4" eb="6">
      <t>ネンド</t>
    </rPh>
    <phoneticPr fontId="3"/>
  </si>
  <si>
    <t>平成10年度</t>
    <rPh sb="0" eb="2">
      <t>ヘイセイ</t>
    </rPh>
    <rPh sb="4" eb="6">
      <t>ネンド</t>
    </rPh>
    <phoneticPr fontId="3"/>
  </si>
  <si>
    <t>12･15･18･20･25･30年債</t>
    <rPh sb="17" eb="18">
      <t>ネン</t>
    </rPh>
    <rPh sb="18" eb="19">
      <t>サイ</t>
    </rPh>
    <phoneticPr fontId="3"/>
  </si>
  <si>
    <t>６・７年債</t>
    <rPh sb="3" eb="4">
      <t>ネン</t>
    </rPh>
    <rPh sb="4" eb="5">
      <t>サイ</t>
    </rPh>
    <phoneticPr fontId="3"/>
  </si>
  <si>
    <t>５年債</t>
    <rPh sb="1" eb="2">
      <t>ネン</t>
    </rPh>
    <rPh sb="2" eb="3">
      <t>サイ</t>
    </rPh>
    <phoneticPr fontId="3"/>
  </si>
  <si>
    <t>２・３年債</t>
    <rPh sb="3" eb="4">
      <t>ネン</t>
    </rPh>
    <rPh sb="4" eb="5">
      <t>サイ</t>
    </rPh>
    <phoneticPr fontId="3"/>
  </si>
  <si>
    <t>住民参加型
市場公募地方債</t>
    <phoneticPr fontId="3"/>
  </si>
  <si>
    <t>（１）令和４年度財政投融資計画</t>
    <rPh sb="3" eb="4">
      <t>レイ</t>
    </rPh>
    <rPh sb="4" eb="5">
      <t>カズ</t>
    </rPh>
    <rPh sb="6" eb="8">
      <t>ネンドベツ</t>
    </rPh>
    <phoneticPr fontId="3"/>
  </si>
  <si>
    <t xml:space="preserve">  （注１） 計数は令和４年度当初計画額です。</t>
    <rPh sb="7" eb="9">
      <t>ケイスウ</t>
    </rPh>
    <rPh sb="10" eb="11">
      <t>レイ</t>
    </rPh>
    <rPh sb="11" eb="12">
      <t>カズ</t>
    </rPh>
    <rPh sb="13" eb="15">
      <t>ネンド</t>
    </rPh>
    <rPh sb="15" eb="17">
      <t>トウショ</t>
    </rPh>
    <rPh sb="17" eb="19">
      <t>ケイカク</t>
    </rPh>
    <rPh sb="19" eb="20">
      <t>ガク</t>
    </rPh>
    <phoneticPr fontId="3"/>
  </si>
  <si>
    <t>令和３年度</t>
    <rPh sb="0" eb="1">
      <t>レイ</t>
    </rPh>
    <rPh sb="1" eb="2">
      <t>カズ</t>
    </rPh>
    <rPh sb="3" eb="5">
      <t>ネンド</t>
    </rPh>
    <phoneticPr fontId="3"/>
  </si>
  <si>
    <t>令和４年度</t>
    <rPh sb="0" eb="1">
      <t>レイ</t>
    </rPh>
    <rPh sb="1" eb="2">
      <t>カズ</t>
    </rPh>
    <rPh sb="3" eb="5">
      <t>ネンド</t>
    </rPh>
    <phoneticPr fontId="3"/>
  </si>
  <si>
    <t>独立行政法人日本学生支援機構　　　　　　　　　　　　　　　　　　</t>
  </si>
  <si>
    <t xml:space="preserve"> 　　　　 資産担保証券</t>
    <phoneticPr fontId="3"/>
  </si>
  <si>
    <t>-</t>
    <phoneticPr fontId="2"/>
  </si>
  <si>
    <t>-</t>
  </si>
  <si>
    <t>（注１）平成24、27年度においては３年債は発行されていません。</t>
    <rPh sb="1" eb="2">
      <t>チュウ</t>
    </rPh>
    <rPh sb="4" eb="6">
      <t>ヘイセイ</t>
    </rPh>
    <rPh sb="11" eb="13">
      <t>ネンド</t>
    </rPh>
    <rPh sb="19" eb="20">
      <t>ネン</t>
    </rPh>
    <rPh sb="20" eb="21">
      <t>サイ</t>
    </rPh>
    <rPh sb="22" eb="24">
      <t>ハッコウ</t>
    </rPh>
    <phoneticPr fontId="3"/>
  </si>
  <si>
    <t>（注２）平成23、26、27年度においては６年債は発行されていません。</t>
    <rPh sb="1" eb="2">
      <t>チュウ</t>
    </rPh>
    <rPh sb="4" eb="6">
      <t>ヘイセイ</t>
    </rPh>
    <rPh sb="14" eb="16">
      <t>ネンド</t>
    </rPh>
    <rPh sb="22" eb="23">
      <t>ネン</t>
    </rPh>
    <rPh sb="23" eb="24">
      <t>サイ</t>
    </rPh>
    <rPh sb="25" eb="27">
      <t>ハッコウ</t>
    </rPh>
    <phoneticPr fontId="3"/>
  </si>
  <si>
    <t>（注３）平成23、28～令和３年度においては12年債は発行されていません。</t>
    <rPh sb="1" eb="2">
      <t>チュウ</t>
    </rPh>
    <rPh sb="4" eb="6">
      <t>ヘイセイ</t>
    </rPh>
    <rPh sb="12" eb="14">
      <t>レイワ</t>
    </rPh>
    <rPh sb="15" eb="17">
      <t>ネンド</t>
    </rPh>
    <rPh sb="24" eb="25">
      <t>ネン</t>
    </rPh>
    <rPh sb="25" eb="26">
      <t>サイ</t>
    </rPh>
    <rPh sb="27" eb="29">
      <t>ハッコウ</t>
    </rPh>
    <phoneticPr fontId="3"/>
  </si>
  <si>
    <t>（注４）平成23～25、27～令和３年度においては18年債は発行されていません。</t>
    <rPh sb="1" eb="2">
      <t>チュウ</t>
    </rPh>
    <rPh sb="4" eb="6">
      <t>ヘイセイ</t>
    </rPh>
    <rPh sb="15" eb="17">
      <t>レイワ</t>
    </rPh>
    <rPh sb="18" eb="20">
      <t>ネンド</t>
    </rPh>
    <rPh sb="27" eb="28">
      <t>ネン</t>
    </rPh>
    <rPh sb="28" eb="29">
      <t>サイ</t>
    </rPh>
    <rPh sb="30" eb="32">
      <t>ハッコウ</t>
    </rPh>
    <phoneticPr fontId="3"/>
  </si>
  <si>
    <t>（注５）平成23～27年度においては25年債は発行されていません。</t>
    <rPh sb="1" eb="2">
      <t>チュウ</t>
    </rPh>
    <rPh sb="4" eb="6">
      <t>ヘイセイ</t>
    </rPh>
    <rPh sb="11" eb="13">
      <t>ネンド</t>
    </rPh>
    <rPh sb="20" eb="21">
      <t>ネン</t>
    </rPh>
    <rPh sb="21" eb="22">
      <t>サイ</t>
    </rPh>
    <rPh sb="23" eb="25">
      <t>ハッコウ</t>
    </rPh>
    <phoneticPr fontId="3"/>
  </si>
  <si>
    <t>（出所）地方債協会の資料を基に財務省が作成。</t>
    <rPh sb="10" eb="12">
      <t>シリョウ</t>
    </rPh>
    <rPh sb="13" eb="14">
      <t>モト</t>
    </rPh>
    <rPh sb="15" eb="18">
      <t>ザイムショウ</t>
    </rPh>
    <rPh sb="19" eb="21">
      <t>サクセイ</t>
    </rPh>
    <phoneticPr fontId="3"/>
  </si>
  <si>
    <t>（出所）財務省、地方債協会の資料を基に財務省が作成。</t>
    <rPh sb="1" eb="3">
      <t>シュッショ</t>
    </rPh>
    <rPh sb="4" eb="7">
      <t>ザイムショウ</t>
    </rPh>
    <rPh sb="8" eb="11">
      <t>チホウサイ</t>
    </rPh>
    <rPh sb="11" eb="13">
      <t>キョウカイ</t>
    </rPh>
    <rPh sb="14" eb="16">
      <t>シリョウ</t>
    </rPh>
    <rPh sb="17" eb="18">
      <t>モト</t>
    </rPh>
    <rPh sb="19" eb="22">
      <t>ザイムショウ</t>
    </rPh>
    <rPh sb="23" eb="25">
      <t>サクセイ</t>
    </rPh>
    <phoneticPr fontId="3"/>
  </si>
  <si>
    <t>（注）金額は額面ベースです。</t>
    <rPh sb="1" eb="2">
      <t>チュウ</t>
    </rPh>
    <phoneticPr fontId="3"/>
  </si>
  <si>
    <t>株式会社脱炭素化支援機構</t>
    <rPh sb="0" eb="4">
      <t>カブシキガイシャ</t>
    </rPh>
    <rPh sb="4" eb="5">
      <t>ダツ</t>
    </rPh>
    <rPh sb="5" eb="7">
      <t>タンソ</t>
    </rPh>
    <rPh sb="7" eb="8">
      <t>カ</t>
    </rPh>
    <rPh sb="8" eb="10">
      <t>シエン</t>
    </rPh>
    <rPh sb="10" eb="12">
      <t>キコウ</t>
    </rPh>
    <phoneticPr fontId="3"/>
  </si>
  <si>
    <t xml:space="preserve"> 　　 　　資産担保証券</t>
    <rPh sb="6" eb="8">
      <t>シサン</t>
    </rPh>
    <rPh sb="8" eb="10">
      <t>タンポ</t>
    </rPh>
    <rPh sb="10" eb="12">
      <t>ショウケン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</si>
</sst>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yyyy&quot;年&quot;m&quot;月&quot;;@"/>
    <numFmt numFmtId="177" formatCode="0.000;&quot;▲ &quot;0.000"/>
    <numFmt numFmtId="178" formatCode="0.00_ "/>
    <numFmt numFmtId="179" formatCode="#,##0.000;&quot;△ &quot;#,##0.000"/>
    <numFmt numFmtId="180" formatCode="0.000_ "/>
    <numFmt numFmtId="181" formatCode="0.0_);[Red]\(0.0\)"/>
    <numFmt numFmtId="182" formatCode="#,##0;\-#,##0;&quot;－&quot;"/>
    <numFmt numFmtId="183" formatCode="\(#,##0\)"/>
    <numFmt numFmtId="184" formatCode="#,##0;&quot;△ &quot;#,##0"/>
    <numFmt numFmtId="185" formatCode="_ * #,##0_ ;_ * &quot;△&quot;\ #,##0_ ;_ * &quot;－&quot;_ ;_ @_ "/>
    <numFmt numFmtId="186" formatCode="_ * #,##0_ ;_ * &quot;▲&quot;\ #,##0_ ;_ * &quot;－&quot;_ ;_ @_ "/>
    <numFmt numFmtId="187" formatCode="#,##0\ ;&quot;△&quot;#,##0\ ;&quot;－ &quot;"/>
    <numFmt numFmtId="188" formatCode="#,##0_);[Red]\(#,##0\)"/>
    <numFmt numFmtId="189" formatCode="#,##0;&quot;△&quot;#,##0;&quot;－&quot;"/>
  </numFmts>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8"/>
      <name val="ＭＳ Ｐゴシック"/>
      <family val="3"/>
      <charset val="128"/>
    </font>
    <font>
      <sz val="14"/>
      <name val="ＭＳ ゴシック"/>
      <family val="3"/>
      <charset val="128"/>
    </font>
    <font>
      <sz val="12"/>
      <name val="ＭＳ ゴシック"/>
      <family val="3"/>
      <charset val="128"/>
    </font>
    <font>
      <sz val="13"/>
      <name val="ＭＳ Ｐゴシック"/>
      <family val="3"/>
      <charset val="128"/>
    </font>
    <font>
      <sz val="13"/>
      <color indexed="9"/>
      <name val="ＭＳ Ｐゴシック"/>
      <family val="3"/>
      <charset val="128"/>
    </font>
    <font>
      <b/>
      <sz val="13"/>
      <name val="ＭＳ Ｐゴシック"/>
      <family val="3"/>
      <charset val="128"/>
    </font>
    <font>
      <sz val="10.5"/>
      <name val="ＭＳ Ｐゴシック"/>
      <family val="3"/>
      <charset val="128"/>
    </font>
    <font>
      <b/>
      <sz val="18"/>
      <name val="ＭＳ Ｐゴシック"/>
      <family val="3"/>
      <charset val="128"/>
    </font>
    <font>
      <sz val="11"/>
      <name val="ＭＳ ゴシック"/>
      <family val="3"/>
      <charset val="128"/>
    </font>
    <font>
      <sz val="11"/>
      <color indexed="8"/>
      <name val="ＭＳ ゴシック"/>
      <family val="3"/>
      <charset val="128"/>
    </font>
    <font>
      <sz val="22"/>
      <name val="ＭＳ ゴシック"/>
      <family val="3"/>
      <charset val="128"/>
    </font>
    <font>
      <sz val="10"/>
      <name val="ＭＳ ゴシック"/>
      <family val="3"/>
      <charset val="128"/>
    </font>
    <font>
      <sz val="10"/>
      <color indexed="9"/>
      <name val="ＭＳ ゴシック"/>
      <family val="3"/>
      <charset val="128"/>
    </font>
    <font>
      <sz val="11"/>
      <color indexed="9"/>
      <name val="ＭＳ ゴシック"/>
      <family val="3"/>
      <charset val="128"/>
    </font>
    <font>
      <sz val="11"/>
      <color theme="0"/>
      <name val="ＭＳ ゴシック"/>
      <family val="3"/>
      <charset val="128"/>
    </font>
    <font>
      <sz val="20"/>
      <name val="ＭＳ ゴシック"/>
      <family val="3"/>
      <charset val="128"/>
    </font>
    <font>
      <sz val="18"/>
      <name val="ＭＳ ゴシック"/>
      <family val="3"/>
      <charset val="128"/>
    </font>
    <font>
      <sz val="18"/>
      <color indexed="9"/>
      <name val="ＭＳ ゴシック"/>
      <family val="3"/>
      <charset val="128"/>
    </font>
    <font>
      <sz val="14"/>
      <color indexed="9"/>
      <name val="ＭＳ ゴシック"/>
      <family val="3"/>
      <charset val="128"/>
    </font>
    <font>
      <sz val="12"/>
      <color indexed="9"/>
      <name val="ＭＳ ゴシック"/>
      <family val="3"/>
      <charset val="128"/>
    </font>
    <font>
      <sz val="18"/>
      <color theme="0"/>
      <name val="ＭＳ ゴシック"/>
      <family val="3"/>
      <charset val="128"/>
    </font>
    <font>
      <sz val="14"/>
      <color theme="0"/>
      <name val="ＭＳ ゴシック"/>
      <family val="3"/>
      <charset val="128"/>
    </font>
  </fonts>
  <fills count="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82">
    <border>
      <left/>
      <right/>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dotted">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tted">
        <color indexed="64"/>
      </right>
      <top style="medium">
        <color indexed="64"/>
      </top>
      <bottom/>
      <diagonal/>
    </border>
    <border>
      <left style="thin">
        <color indexed="64"/>
      </left>
      <right style="thin">
        <color rgb="FF000000"/>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pplyFill="0" applyBorder="0"/>
    <xf numFmtId="0" fontId="1" fillId="0" borderId="0"/>
    <xf numFmtId="38" fontId="1" fillId="0" borderId="0" applyFont="0" applyFill="0" applyBorder="0" applyAlignment="0" applyProtection="0"/>
  </cellStyleXfs>
  <cellXfs count="421">
    <xf numFmtId="0" fontId="0" fillId="0" borderId="0" xfId="0">
      <alignment vertical="center"/>
    </xf>
    <xf numFmtId="0" fontId="1" fillId="0" borderId="0" xfId="1">
      <alignment vertical="center"/>
    </xf>
    <xf numFmtId="0" fontId="4" fillId="0" borderId="0" xfId="3" applyFont="1" applyFill="1" applyAlignment="1">
      <alignment vertical="center"/>
    </xf>
    <xf numFmtId="0" fontId="4" fillId="0" borderId="0" xfId="3" applyFont="1" applyAlignment="1">
      <alignment horizontal="centerContinuous" vertical="center"/>
    </xf>
    <xf numFmtId="0" fontId="4" fillId="0" borderId="0" xfId="3" applyFont="1" applyAlignment="1">
      <alignment vertical="center"/>
    </xf>
    <xf numFmtId="0" fontId="8" fillId="0" borderId="0" xfId="3" applyFont="1" applyFill="1" applyAlignment="1">
      <alignment vertical="center"/>
    </xf>
    <xf numFmtId="0" fontId="8" fillId="0" borderId="0" xfId="3" applyFont="1" applyAlignment="1">
      <alignment vertical="center"/>
    </xf>
    <xf numFmtId="0" fontId="9" fillId="0" borderId="0" xfId="3" applyFont="1" applyFill="1" applyAlignment="1">
      <alignment vertical="center"/>
    </xf>
    <xf numFmtId="0" fontId="8" fillId="0" borderId="0" xfId="3" applyFont="1" applyBorder="1" applyAlignment="1">
      <alignment vertical="center"/>
    </xf>
    <xf numFmtId="0" fontId="8" fillId="0" borderId="0" xfId="3" applyFont="1" applyFill="1" applyBorder="1" applyAlignment="1">
      <alignment vertical="center"/>
    </xf>
    <xf numFmtId="3" fontId="8" fillId="0" borderId="32" xfId="3" applyNumberFormat="1" applyFont="1" applyBorder="1" applyAlignment="1">
      <alignment vertical="center"/>
    </xf>
    <xf numFmtId="3" fontId="8" fillId="0" borderId="45" xfId="3" applyNumberFormat="1" applyFont="1" applyBorder="1" applyAlignment="1">
      <alignment vertical="center"/>
    </xf>
    <xf numFmtId="0" fontId="8" fillId="0" borderId="70" xfId="3" applyFont="1" applyFill="1" applyBorder="1" applyAlignment="1">
      <alignment horizontal="center" vertical="center"/>
    </xf>
    <xf numFmtId="0" fontId="8" fillId="0" borderId="47" xfId="3" applyFont="1" applyFill="1" applyBorder="1" applyAlignment="1">
      <alignment horizontal="center" vertical="center"/>
    </xf>
    <xf numFmtId="0" fontId="9" fillId="2" borderId="73"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77" xfId="3" applyFont="1" applyFill="1" applyBorder="1" applyAlignment="1">
      <alignment horizontal="center" vertical="center"/>
    </xf>
    <xf numFmtId="0" fontId="9" fillId="2" borderId="69" xfId="3" applyFont="1" applyFill="1" applyBorder="1" applyAlignment="1">
      <alignment horizontal="centerContinuous" vertical="center"/>
    </xf>
    <xf numFmtId="0" fontId="8" fillId="0" borderId="0" xfId="3" applyFont="1" applyBorder="1" applyAlignment="1">
      <alignment horizontal="right" vertical="center"/>
    </xf>
    <xf numFmtId="0" fontId="5" fillId="0" borderId="0" xfId="3" applyFont="1" applyAlignment="1">
      <alignment horizontal="left" vertical="center"/>
    </xf>
    <xf numFmtId="0" fontId="13" fillId="0" borderId="0" xfId="4" applyFont="1" applyAlignment="1">
      <alignment vertical="center"/>
    </xf>
    <xf numFmtId="0" fontId="14" fillId="0" borderId="0" xfId="4" applyFont="1" applyAlignment="1">
      <alignment vertical="center"/>
    </xf>
    <xf numFmtId="0" fontId="16" fillId="0" borderId="0" xfId="4" applyFont="1" applyAlignment="1">
      <alignment horizontal="left" vertical="center"/>
    </xf>
    <xf numFmtId="0" fontId="16" fillId="0" borderId="0" xfId="4" applyFont="1" applyAlignment="1">
      <alignment vertical="center"/>
    </xf>
    <xf numFmtId="0" fontId="16" fillId="0" borderId="0" xfId="4" applyFont="1" applyAlignment="1">
      <alignment horizontal="right" vertical="center"/>
    </xf>
    <xf numFmtId="0" fontId="13" fillId="0" borderId="0" xfId="1" applyFont="1">
      <alignment vertical="center"/>
    </xf>
    <xf numFmtId="0" fontId="13" fillId="4" borderId="0" xfId="1" applyFont="1" applyFill="1">
      <alignment vertical="center"/>
    </xf>
    <xf numFmtId="0" fontId="7" fillId="4" borderId="0" xfId="1" applyFont="1" applyFill="1" applyAlignment="1">
      <alignment horizontal="left" vertical="center"/>
    </xf>
    <xf numFmtId="181" fontId="13" fillId="3" borderId="5" xfId="1" applyNumberFormat="1" applyFont="1" applyFill="1" applyBorder="1">
      <alignment vertical="center"/>
    </xf>
    <xf numFmtId="178" fontId="13" fillId="3" borderId="3" xfId="1" applyNumberFormat="1" applyFont="1" applyFill="1" applyBorder="1" applyAlignment="1">
      <alignment horizontal="right" vertical="center" wrapText="1"/>
    </xf>
    <xf numFmtId="178" fontId="13" fillId="3" borderId="3" xfId="1" applyNumberFormat="1" applyFont="1" applyFill="1" applyBorder="1" applyAlignment="1">
      <alignment horizontal="right" vertical="center"/>
    </xf>
    <xf numFmtId="181" fontId="13" fillId="0" borderId="5" xfId="1" applyNumberFormat="1" applyFont="1" applyBorder="1">
      <alignment vertical="center"/>
    </xf>
    <xf numFmtId="178" fontId="13" fillId="0" borderId="3" xfId="1" applyNumberFormat="1" applyFont="1" applyBorder="1" applyAlignment="1">
      <alignment horizontal="right" vertical="center" wrapText="1"/>
    </xf>
    <xf numFmtId="178" fontId="13" fillId="0" borderId="3" xfId="1" applyNumberFormat="1" applyFont="1" applyBorder="1" applyAlignment="1">
      <alignment horizontal="right" vertical="center"/>
    </xf>
    <xf numFmtId="181" fontId="13" fillId="3" borderId="5" xfId="1" quotePrefix="1" applyNumberFormat="1" applyFont="1" applyFill="1" applyBorder="1" applyAlignment="1">
      <alignment horizontal="right" vertical="center"/>
    </xf>
    <xf numFmtId="181" fontId="13" fillId="0" borderId="5" xfId="1" applyNumberFormat="1" applyFont="1" applyBorder="1" applyAlignment="1">
      <alignment horizontal="right" vertical="center"/>
    </xf>
    <xf numFmtId="0" fontId="17" fillId="2" borderId="81" xfId="1" applyFont="1" applyFill="1" applyBorder="1" applyAlignment="1">
      <alignment horizontal="center" vertical="center" wrapText="1" shrinkToFit="1"/>
    </xf>
    <xf numFmtId="0" fontId="17" fillId="2" borderId="3"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4" xfId="1" applyFont="1" applyFill="1" applyBorder="1" applyAlignment="1">
      <alignment horizontal="center" vertical="center" wrapText="1" shrinkToFit="1"/>
    </xf>
    <xf numFmtId="0" fontId="17" fillId="2" borderId="2" xfId="1" applyFont="1" applyFill="1" applyBorder="1" applyAlignment="1">
      <alignment horizontal="center" vertical="center" wrapText="1"/>
    </xf>
    <xf numFmtId="0" fontId="17" fillId="2" borderId="6" xfId="1" applyFont="1" applyFill="1" applyBorder="1" applyAlignment="1">
      <alignment horizontal="center" vertical="center" wrapText="1" shrinkToFit="1"/>
    </xf>
    <xf numFmtId="0" fontId="7" fillId="0" borderId="0" xfId="1" applyFont="1">
      <alignment vertical="center"/>
    </xf>
    <xf numFmtId="0" fontId="7" fillId="0" borderId="0" xfId="1" applyFont="1" applyAlignment="1">
      <alignment horizontal="left" vertical="center"/>
    </xf>
    <xf numFmtId="0" fontId="13" fillId="0" borderId="63" xfId="1" applyFont="1" applyBorder="1">
      <alignment vertical="center"/>
    </xf>
    <xf numFmtId="0" fontId="13" fillId="0" borderId="59" xfId="1" applyFont="1" applyBorder="1">
      <alignment vertical="center"/>
    </xf>
    <xf numFmtId="38" fontId="21" fillId="5" borderId="15" xfId="2" applyFont="1" applyFill="1" applyBorder="1" applyAlignment="1">
      <alignment horizontal="right" vertical="center"/>
    </xf>
    <xf numFmtId="38" fontId="21" fillId="5" borderId="3" xfId="2" applyFont="1" applyFill="1" applyBorder="1" applyAlignment="1">
      <alignment horizontal="right" vertical="center"/>
    </xf>
    <xf numFmtId="41" fontId="21" fillId="5" borderId="3" xfId="2" applyNumberFormat="1" applyFont="1" applyFill="1" applyBorder="1" applyAlignment="1">
      <alignment horizontal="right" vertical="center"/>
    </xf>
    <xf numFmtId="0" fontId="22" fillId="2" borderId="40" xfId="1" applyFont="1" applyFill="1" applyBorder="1" applyAlignment="1">
      <alignment horizontal="center" vertical="center" wrapText="1"/>
    </xf>
    <xf numFmtId="38" fontId="21" fillId="0" borderId="15" xfId="2" applyFont="1" applyFill="1" applyBorder="1" applyAlignment="1">
      <alignment horizontal="right" vertical="center"/>
    </xf>
    <xf numFmtId="38" fontId="21" fillId="0" borderId="6" xfId="2" applyFont="1" applyFill="1" applyBorder="1" applyAlignment="1">
      <alignment horizontal="right" vertical="center"/>
    </xf>
    <xf numFmtId="38" fontId="21" fillId="0" borderId="3" xfId="2" applyFont="1" applyFill="1" applyBorder="1" applyAlignment="1">
      <alignment horizontal="right" vertical="center"/>
    </xf>
    <xf numFmtId="41" fontId="21" fillId="0" borderId="3" xfId="2" applyNumberFormat="1" applyFont="1" applyFill="1" applyBorder="1" applyAlignment="1">
      <alignment horizontal="right" vertical="center"/>
    </xf>
    <xf numFmtId="38" fontId="21" fillId="0" borderId="33" xfId="2" applyFont="1" applyFill="1" applyBorder="1" applyAlignment="1">
      <alignment horizontal="right" vertical="center"/>
    </xf>
    <xf numFmtId="0" fontId="13" fillId="0" borderId="39" xfId="1" applyFont="1" applyBorder="1">
      <alignment vertical="center"/>
    </xf>
    <xf numFmtId="38" fontId="21" fillId="5" borderId="40" xfId="2" applyFont="1" applyFill="1" applyBorder="1">
      <alignment vertical="center"/>
    </xf>
    <xf numFmtId="38" fontId="21" fillId="5" borderId="43" xfId="2" applyFont="1" applyFill="1" applyBorder="1">
      <alignment vertical="center"/>
    </xf>
    <xf numFmtId="38" fontId="21" fillId="5" borderId="42" xfId="2" applyFont="1" applyFill="1" applyBorder="1">
      <alignment vertical="center"/>
    </xf>
    <xf numFmtId="41" fontId="21" fillId="5" borderId="41" xfId="2" applyNumberFormat="1" applyFont="1" applyFill="1" applyBorder="1" applyAlignment="1">
      <alignment horizontal="right" vertical="center"/>
    </xf>
    <xf numFmtId="38" fontId="21" fillId="5" borderId="41" xfId="2" applyFont="1" applyFill="1" applyBorder="1">
      <alignment vertical="center"/>
    </xf>
    <xf numFmtId="38" fontId="21" fillId="0" borderId="35" xfId="2" applyFont="1" applyFill="1" applyBorder="1">
      <alignment vertical="center"/>
    </xf>
    <xf numFmtId="38" fontId="21" fillId="0" borderId="38" xfId="2" applyFont="1" applyFill="1" applyBorder="1">
      <alignment vertical="center"/>
    </xf>
    <xf numFmtId="38" fontId="21" fillId="0" borderId="37" xfId="2" applyFont="1" applyFill="1" applyBorder="1">
      <alignment vertical="center"/>
    </xf>
    <xf numFmtId="41" fontId="21" fillId="0" borderId="41" xfId="2" applyNumberFormat="1" applyFont="1" applyFill="1" applyBorder="1" applyAlignment="1">
      <alignment horizontal="right" vertical="center"/>
    </xf>
    <xf numFmtId="38" fontId="21" fillId="0" borderId="50" xfId="2" applyFont="1" applyFill="1" applyBorder="1">
      <alignment vertical="center"/>
    </xf>
    <xf numFmtId="0" fontId="22" fillId="2" borderId="35" xfId="1" applyFont="1" applyFill="1" applyBorder="1" applyAlignment="1">
      <alignment horizontal="center" vertical="center" wrapText="1"/>
    </xf>
    <xf numFmtId="38" fontId="21" fillId="5" borderId="21" xfId="2" applyFont="1" applyFill="1" applyBorder="1">
      <alignment vertical="center"/>
    </xf>
    <xf numFmtId="38" fontId="21" fillId="5" borderId="34" xfId="2" applyFont="1" applyFill="1" applyBorder="1">
      <alignment vertical="center"/>
    </xf>
    <xf numFmtId="38" fontId="21" fillId="5" borderId="7" xfId="2" applyFont="1" applyFill="1" applyBorder="1">
      <alignment vertical="center"/>
    </xf>
    <xf numFmtId="38" fontId="21" fillId="5" borderId="6" xfId="2" applyFont="1" applyFill="1" applyBorder="1">
      <alignment vertical="center"/>
    </xf>
    <xf numFmtId="41" fontId="21" fillId="5" borderId="6" xfId="2" applyNumberFormat="1" applyFont="1" applyFill="1" applyBorder="1" applyAlignment="1">
      <alignment horizontal="right" vertical="center"/>
    </xf>
    <xf numFmtId="38" fontId="21" fillId="5" borderId="33" xfId="2" applyFont="1" applyFill="1" applyBorder="1">
      <alignment vertical="center"/>
    </xf>
    <xf numFmtId="0" fontId="22" fillId="2" borderId="15" xfId="1" applyFont="1" applyFill="1" applyBorder="1" applyAlignment="1">
      <alignment horizontal="center" vertical="center" wrapText="1"/>
    </xf>
    <xf numFmtId="38" fontId="21" fillId="0" borderId="40" xfId="2" applyFont="1" applyFill="1" applyBorder="1">
      <alignment vertical="center"/>
    </xf>
    <xf numFmtId="38" fontId="21" fillId="0" borderId="43" xfId="2" applyFont="1" applyFill="1" applyBorder="1">
      <alignment vertical="center"/>
    </xf>
    <xf numFmtId="38" fontId="21" fillId="0" borderId="42" xfId="2" applyFont="1" applyFill="1" applyBorder="1">
      <alignment vertical="center"/>
    </xf>
    <xf numFmtId="38" fontId="21" fillId="0" borderId="41" xfId="2" applyFont="1" applyFill="1" applyBorder="1">
      <alignment vertical="center"/>
    </xf>
    <xf numFmtId="38" fontId="21" fillId="0" borderId="21" xfId="2" applyFont="1" applyFill="1" applyBorder="1">
      <alignment vertical="center"/>
    </xf>
    <xf numFmtId="38" fontId="21" fillId="0" borderId="34" xfId="2" applyFont="1" applyFill="1" applyBorder="1">
      <alignment vertical="center"/>
    </xf>
    <xf numFmtId="38" fontId="21" fillId="0" borderId="7" xfId="2" applyFont="1" applyFill="1" applyBorder="1">
      <alignment vertical="center"/>
    </xf>
    <xf numFmtId="38" fontId="21" fillId="0" borderId="3" xfId="2" applyFont="1" applyFill="1" applyBorder="1">
      <alignment vertical="center"/>
    </xf>
    <xf numFmtId="38" fontId="21" fillId="0" borderId="6" xfId="2" applyFont="1" applyFill="1" applyBorder="1">
      <alignment vertical="center"/>
    </xf>
    <xf numFmtId="38" fontId="21" fillId="0" borderId="33" xfId="2" applyFont="1" applyFill="1" applyBorder="1">
      <alignment vertical="center"/>
    </xf>
    <xf numFmtId="38" fontId="21" fillId="5" borderId="39" xfId="2" applyFont="1" applyFill="1" applyBorder="1">
      <alignment vertical="center"/>
    </xf>
    <xf numFmtId="38" fontId="21" fillId="5" borderId="38" xfId="2" applyFont="1" applyFill="1" applyBorder="1">
      <alignment vertical="center"/>
    </xf>
    <xf numFmtId="38" fontId="21" fillId="5" borderId="0" xfId="2" applyFont="1" applyFill="1" applyBorder="1">
      <alignment vertical="center"/>
    </xf>
    <xf numFmtId="38" fontId="21" fillId="5" borderId="37" xfId="2" applyFont="1" applyFill="1" applyBorder="1">
      <alignment vertical="center"/>
    </xf>
    <xf numFmtId="38" fontId="21" fillId="5" borderId="8" xfId="2" applyFont="1" applyFill="1" applyBorder="1">
      <alignment vertical="center"/>
    </xf>
    <xf numFmtId="38" fontId="21" fillId="5" borderId="36" xfId="2" applyFont="1" applyFill="1" applyBorder="1">
      <alignment vertical="center"/>
    </xf>
    <xf numFmtId="38" fontId="21" fillId="5" borderId="3" xfId="2" applyFont="1" applyFill="1" applyBorder="1">
      <alignment vertical="center"/>
    </xf>
    <xf numFmtId="38" fontId="21" fillId="5" borderId="32" xfId="2" applyFont="1" applyFill="1" applyBorder="1">
      <alignment vertical="center"/>
    </xf>
    <xf numFmtId="38" fontId="21" fillId="5" borderId="5" xfId="2" applyFont="1" applyFill="1" applyBorder="1">
      <alignment vertical="center"/>
    </xf>
    <xf numFmtId="41" fontId="21" fillId="5" borderId="5" xfId="2" applyNumberFormat="1" applyFont="1" applyFill="1" applyBorder="1" applyAlignment="1">
      <alignment horizontal="center" vertical="center"/>
    </xf>
    <xf numFmtId="0" fontId="22" fillId="2" borderId="29" xfId="1" applyFont="1" applyFill="1" applyBorder="1" applyAlignment="1">
      <alignment horizontal="center" vertical="center"/>
    </xf>
    <xf numFmtId="38" fontId="21" fillId="0" borderId="32" xfId="2" applyFont="1" applyFill="1" applyBorder="1">
      <alignment vertical="center"/>
    </xf>
    <xf numFmtId="38" fontId="21" fillId="0" borderId="5" xfId="2" applyFont="1" applyFill="1" applyBorder="1">
      <alignment vertical="center"/>
    </xf>
    <xf numFmtId="41" fontId="21" fillId="0" borderId="5" xfId="2" applyNumberFormat="1" applyFont="1" applyFill="1" applyBorder="1" applyAlignment="1">
      <alignment horizontal="center" vertical="center"/>
    </xf>
    <xf numFmtId="38" fontId="21" fillId="0" borderId="21" xfId="2" applyFont="1" applyBorder="1">
      <alignment vertical="center"/>
    </xf>
    <xf numFmtId="38" fontId="21" fillId="0" borderId="32" xfId="2" applyFont="1" applyBorder="1">
      <alignment vertical="center"/>
    </xf>
    <xf numFmtId="38" fontId="21" fillId="0" borderId="5" xfId="2" applyFont="1" applyBorder="1">
      <alignment vertical="center"/>
    </xf>
    <xf numFmtId="41" fontId="21" fillId="0" borderId="5" xfId="2" applyNumberFormat="1" applyFont="1" applyBorder="1" applyAlignment="1">
      <alignment horizontal="center" vertical="center"/>
    </xf>
    <xf numFmtId="38" fontId="21" fillId="0" borderId="33" xfId="2" applyFont="1" applyBorder="1">
      <alignment vertical="center"/>
    </xf>
    <xf numFmtId="38" fontId="21" fillId="3" borderId="21" xfId="2" applyFont="1" applyFill="1" applyBorder="1">
      <alignment vertical="center"/>
    </xf>
    <xf numFmtId="38" fontId="21" fillId="3" borderId="32" xfId="2" applyFont="1" applyFill="1" applyBorder="1">
      <alignment vertical="center"/>
    </xf>
    <xf numFmtId="38" fontId="21" fillId="3" borderId="5" xfId="2" applyFont="1" applyFill="1" applyBorder="1">
      <alignment vertical="center"/>
    </xf>
    <xf numFmtId="41" fontId="21" fillId="3" borderId="5" xfId="2" applyNumberFormat="1" applyFont="1" applyFill="1" applyBorder="1" applyAlignment="1">
      <alignment horizontal="center" vertical="center"/>
    </xf>
    <xf numFmtId="38" fontId="21" fillId="3" borderId="33" xfId="2" applyFont="1" applyFill="1" applyBorder="1">
      <alignment vertical="center"/>
    </xf>
    <xf numFmtId="38" fontId="21" fillId="3" borderId="70" xfId="2" applyFont="1" applyFill="1" applyBorder="1">
      <alignment vertical="center"/>
    </xf>
    <xf numFmtId="38" fontId="21" fillId="0" borderId="20" xfId="2" applyFont="1" applyBorder="1">
      <alignment vertical="center"/>
    </xf>
    <xf numFmtId="38" fontId="21" fillId="0" borderId="31" xfId="2" applyFont="1" applyBorder="1">
      <alignment vertical="center"/>
    </xf>
    <xf numFmtId="38" fontId="21" fillId="0" borderId="30" xfId="2" applyFont="1" applyBorder="1">
      <alignment vertical="center"/>
    </xf>
    <xf numFmtId="0" fontId="24" fillId="2" borderId="26" xfId="1" applyFont="1" applyFill="1" applyBorder="1" applyAlignment="1">
      <alignment horizontal="center" vertical="center"/>
    </xf>
    <xf numFmtId="0" fontId="23" fillId="2" borderId="24" xfId="1" applyFont="1" applyFill="1" applyBorder="1" applyAlignment="1">
      <alignment horizontal="center" vertical="center"/>
    </xf>
    <xf numFmtId="0" fontId="23" fillId="2" borderId="23" xfId="1" applyFont="1" applyFill="1" applyBorder="1" applyAlignment="1">
      <alignment horizontal="center" vertical="center"/>
    </xf>
    <xf numFmtId="0" fontId="23" fillId="2" borderId="19" xfId="1" applyFont="1" applyFill="1" applyBorder="1" applyAlignment="1">
      <alignment horizontal="center" vertical="center"/>
    </xf>
    <xf numFmtId="0" fontId="7" fillId="0" borderId="0" xfId="1" applyFont="1" applyAlignment="1">
      <alignment horizontal="right" vertical="center"/>
    </xf>
    <xf numFmtId="176" fontId="19" fillId="2" borderId="6" xfId="1" applyNumberFormat="1" applyFont="1" applyFill="1" applyBorder="1" applyAlignment="1">
      <alignment horizontal="right" vertical="center"/>
    </xf>
    <xf numFmtId="177" fontId="13" fillId="0" borderId="2" xfId="1" applyNumberFormat="1" applyFont="1" applyBorder="1" applyAlignment="1">
      <alignment horizontal="right" vertical="center"/>
    </xf>
    <xf numFmtId="177" fontId="13" fillId="0" borderId="6" xfId="1" applyNumberFormat="1" applyFont="1" applyBorder="1" applyAlignment="1">
      <alignment horizontal="right" vertical="center"/>
    </xf>
    <xf numFmtId="179" fontId="13" fillId="0" borderId="2" xfId="1" applyNumberFormat="1" applyFont="1" applyBorder="1" applyAlignment="1">
      <alignment horizontal="right" vertical="center"/>
    </xf>
    <xf numFmtId="180" fontId="13" fillId="0" borderId="4" xfId="1" applyNumberFormat="1" applyFont="1" applyBorder="1" applyAlignment="1">
      <alignment horizontal="right" vertical="center" wrapText="1"/>
    </xf>
    <xf numFmtId="177" fontId="13" fillId="0" borderId="81" xfId="1" applyNumberFormat="1" applyFont="1" applyBorder="1" applyAlignment="1">
      <alignment horizontal="right" vertical="center"/>
    </xf>
    <xf numFmtId="177" fontId="13" fillId="3" borderId="2" xfId="1" applyNumberFormat="1" applyFont="1" applyFill="1" applyBorder="1" applyAlignment="1">
      <alignment horizontal="right" vertical="center"/>
    </xf>
    <xf numFmtId="177" fontId="13" fillId="3" borderId="6" xfId="1" applyNumberFormat="1" applyFont="1" applyFill="1" applyBorder="1" applyAlignment="1">
      <alignment horizontal="right" vertical="center"/>
    </xf>
    <xf numFmtId="180" fontId="13" fillId="3" borderId="2" xfId="1" applyNumberFormat="1" applyFont="1" applyFill="1" applyBorder="1" applyAlignment="1">
      <alignment horizontal="right" vertical="center" wrapText="1"/>
    </xf>
    <xf numFmtId="180" fontId="13" fillId="3" borderId="4" xfId="1" applyNumberFormat="1" applyFont="1" applyFill="1" applyBorder="1" applyAlignment="1">
      <alignment horizontal="right" vertical="center" wrapText="1"/>
    </xf>
    <xf numFmtId="178" fontId="13" fillId="3" borderId="3" xfId="1" applyNumberFormat="1" applyFont="1" applyFill="1" applyBorder="1">
      <alignment vertical="center"/>
    </xf>
    <xf numFmtId="177" fontId="13" fillId="3" borderId="81" xfId="1" applyNumberFormat="1" applyFont="1" applyFill="1" applyBorder="1">
      <alignment vertical="center"/>
    </xf>
    <xf numFmtId="180" fontId="13" fillId="0" borderId="2" xfId="1" applyNumberFormat="1" applyFont="1" applyBorder="1" applyAlignment="1">
      <alignment horizontal="right" vertical="center" wrapText="1"/>
    </xf>
    <xf numFmtId="178" fontId="13" fillId="0" borderId="3" xfId="1" applyNumberFormat="1" applyFont="1" applyBorder="1">
      <alignment vertical="center"/>
    </xf>
    <xf numFmtId="177" fontId="13" fillId="0" borderId="81" xfId="1" applyNumberFormat="1" applyFont="1" applyBorder="1">
      <alignment vertical="center"/>
    </xf>
    <xf numFmtId="177" fontId="13" fillId="4" borderId="2" xfId="1" applyNumberFormat="1" applyFont="1" applyFill="1" applyBorder="1" applyAlignment="1">
      <alignment horizontal="right" vertical="center"/>
    </xf>
    <xf numFmtId="177" fontId="13" fillId="3" borderId="5" xfId="1" applyNumberFormat="1" applyFont="1" applyFill="1" applyBorder="1" applyAlignment="1">
      <alignment horizontal="right" vertical="center"/>
    </xf>
    <xf numFmtId="177" fontId="13" fillId="3" borderId="81" xfId="1" applyNumberFormat="1" applyFont="1" applyFill="1" applyBorder="1" applyAlignment="1">
      <alignment horizontal="right" vertical="center"/>
    </xf>
    <xf numFmtId="38" fontId="21" fillId="5" borderId="33" xfId="2" applyFont="1" applyFill="1" applyBorder="1" applyAlignment="1">
      <alignment horizontal="right" vertical="center"/>
    </xf>
    <xf numFmtId="38" fontId="21" fillId="5" borderId="6" xfId="2" applyFont="1" applyFill="1" applyBorder="1" applyAlignment="1">
      <alignment horizontal="right" vertical="center"/>
    </xf>
    <xf numFmtId="38" fontId="21" fillId="0" borderId="24" xfId="2" applyFont="1" applyFill="1" applyBorder="1">
      <alignment vertical="center"/>
    </xf>
    <xf numFmtId="41" fontId="21" fillId="0" borderId="37" xfId="2" applyNumberFormat="1" applyFont="1" applyFill="1" applyBorder="1" applyAlignment="1">
      <alignment horizontal="right" vertical="center"/>
    </xf>
    <xf numFmtId="41" fontId="21" fillId="0" borderId="50" xfId="2" applyNumberFormat="1" applyFont="1" applyFill="1" applyBorder="1" applyAlignment="1">
      <alignment horizontal="right" vertical="center"/>
    </xf>
    <xf numFmtId="38" fontId="21" fillId="0" borderId="22" xfId="2" applyFont="1" applyFill="1" applyBorder="1">
      <alignment vertical="center"/>
    </xf>
    <xf numFmtId="0" fontId="25" fillId="2" borderId="22" xfId="1" applyFont="1" applyFill="1" applyBorder="1" applyAlignment="1">
      <alignment horizontal="center" vertical="center" wrapText="1"/>
    </xf>
    <xf numFmtId="182" fontId="8" fillId="0" borderId="47" xfId="3" applyNumberFormat="1" applyFont="1" applyFill="1" applyBorder="1" applyAlignment="1">
      <alignment horizontal="center" vertical="center"/>
    </xf>
    <xf numFmtId="182" fontId="8" fillId="0" borderId="70" xfId="3" quotePrefix="1" applyNumberFormat="1" applyFont="1" applyBorder="1" applyAlignment="1">
      <alignment horizontal="right" vertical="center"/>
    </xf>
    <xf numFmtId="182" fontId="8" fillId="0" borderId="45" xfId="3" applyNumberFormat="1" applyFont="1" applyBorder="1" applyAlignment="1">
      <alignment vertical="center"/>
    </xf>
    <xf numFmtId="182" fontId="8" fillId="0" borderId="32" xfId="3" quotePrefix="1" applyNumberFormat="1" applyFont="1" applyBorder="1" applyAlignment="1">
      <alignment horizontal="right" vertical="center"/>
    </xf>
    <xf numFmtId="183" fontId="8" fillId="3" borderId="72" xfId="3" applyNumberFormat="1" applyFont="1" applyFill="1" applyBorder="1" applyAlignment="1">
      <alignment vertical="center"/>
    </xf>
    <xf numFmtId="182" fontId="8" fillId="3" borderId="73" xfId="3" quotePrefix="1" applyNumberFormat="1" applyFont="1" applyFill="1" applyBorder="1" applyAlignment="1">
      <alignment horizontal="right" vertical="center"/>
    </xf>
    <xf numFmtId="183" fontId="8" fillId="0" borderId="72" xfId="3" applyNumberFormat="1" applyFont="1" applyFill="1" applyBorder="1" applyAlignment="1">
      <alignment vertical="center"/>
    </xf>
    <xf numFmtId="183" fontId="8" fillId="5" borderId="72" xfId="3" applyNumberFormat="1" applyFont="1" applyFill="1" applyBorder="1" applyAlignment="1">
      <alignment vertical="center"/>
    </xf>
    <xf numFmtId="184" fontId="8" fillId="5" borderId="73" xfId="3" quotePrefix="1" applyNumberFormat="1" applyFont="1" applyFill="1" applyBorder="1" applyAlignment="1">
      <alignment horizontal="right" vertical="center"/>
    </xf>
    <xf numFmtId="182" fontId="8" fillId="0" borderId="73" xfId="3" applyNumberFormat="1" applyFont="1" applyFill="1" applyBorder="1" applyAlignment="1">
      <alignment vertical="center"/>
    </xf>
    <xf numFmtId="3" fontId="8" fillId="5" borderId="73" xfId="3" applyNumberFormat="1" applyFont="1" applyFill="1" applyBorder="1" applyAlignment="1">
      <alignment vertical="center"/>
    </xf>
    <xf numFmtId="182" fontId="8" fillId="0" borderId="47" xfId="3" quotePrefix="1" applyNumberFormat="1" applyFont="1" applyFill="1" applyBorder="1" applyAlignment="1">
      <alignment horizontal="right" vertical="center"/>
    </xf>
    <xf numFmtId="3" fontId="8" fillId="0" borderId="70" xfId="3" applyNumberFormat="1" applyFont="1" applyFill="1" applyBorder="1" applyAlignment="1">
      <alignment vertical="center"/>
    </xf>
    <xf numFmtId="182" fontId="8" fillId="0" borderId="45" xfId="3" quotePrefix="1" applyNumberFormat="1" applyFont="1" applyFill="1" applyBorder="1" applyAlignment="1">
      <alignment horizontal="right" vertical="center"/>
    </xf>
    <xf numFmtId="182" fontId="8" fillId="0" borderId="32" xfId="3" quotePrefix="1" applyNumberFormat="1" applyFont="1" applyFill="1" applyBorder="1" applyAlignment="1">
      <alignment horizontal="right" vertical="center"/>
    </xf>
    <xf numFmtId="182" fontId="8" fillId="0" borderId="70" xfId="3" quotePrefix="1" applyNumberFormat="1" applyFont="1" applyFill="1" applyBorder="1" applyAlignment="1">
      <alignment horizontal="right" vertical="center"/>
    </xf>
    <xf numFmtId="182" fontId="8" fillId="0" borderId="45" xfId="3" applyNumberFormat="1" applyFont="1" applyFill="1" applyBorder="1" applyAlignment="1">
      <alignment vertical="center"/>
    </xf>
    <xf numFmtId="49" fontId="26" fillId="2" borderId="34" xfId="5" applyNumberFormat="1" applyFont="1" applyFill="1" applyBorder="1" applyAlignment="1">
      <alignment horizontal="center" vertical="center" wrapText="1" shrinkToFit="1"/>
    </xf>
    <xf numFmtId="0" fontId="26" fillId="2" borderId="53" xfId="4" applyFont="1" applyFill="1" applyBorder="1" applyAlignment="1">
      <alignment horizontal="center" vertical="center"/>
    </xf>
    <xf numFmtId="0" fontId="26" fillId="2" borderId="26" xfId="4" applyFont="1" applyFill="1" applyBorder="1" applyAlignment="1">
      <alignment horizontal="center" vertical="center"/>
    </xf>
    <xf numFmtId="0" fontId="26" fillId="2" borderId="54" xfId="4" applyFont="1" applyFill="1" applyBorder="1" applyAlignment="1">
      <alignment horizontal="center" vertical="center"/>
    </xf>
    <xf numFmtId="0" fontId="26" fillId="2" borderId="55" xfId="4" applyFont="1" applyFill="1" applyBorder="1" applyAlignment="1">
      <alignment horizontal="center" vertical="center"/>
    </xf>
    <xf numFmtId="0" fontId="6" fillId="0" borderId="36" xfId="4" applyFont="1" applyBorder="1" applyAlignment="1">
      <alignment vertical="center"/>
    </xf>
    <xf numFmtId="0" fontId="6" fillId="0" borderId="31" xfId="4" applyFont="1" applyBorder="1" applyAlignment="1">
      <alignment vertical="center"/>
    </xf>
    <xf numFmtId="0" fontId="6" fillId="0" borderId="46" xfId="4" applyFont="1" applyBorder="1" applyAlignment="1">
      <alignment vertical="center"/>
    </xf>
    <xf numFmtId="186" fontId="6" fillId="0" borderId="56" xfId="5" applyNumberFormat="1" applyFont="1" applyFill="1" applyBorder="1" applyAlignment="1">
      <alignment vertical="center"/>
    </xf>
    <xf numFmtId="186" fontId="6" fillId="0" borderId="5" xfId="5" applyNumberFormat="1" applyFont="1" applyFill="1" applyBorder="1" applyAlignment="1">
      <alignment vertical="center"/>
    </xf>
    <xf numFmtId="186" fontId="6" fillId="0" borderId="6" xfId="5" applyNumberFormat="1" applyFont="1" applyFill="1" applyBorder="1" applyAlignment="1">
      <alignment vertical="center"/>
    </xf>
    <xf numFmtId="186" fontId="6" fillId="0" borderId="57" xfId="5" applyNumberFormat="1" applyFont="1" applyFill="1" applyBorder="1" applyAlignment="1">
      <alignment vertical="center"/>
    </xf>
    <xf numFmtId="186" fontId="6" fillId="5" borderId="56" xfId="5" applyNumberFormat="1" applyFont="1" applyFill="1" applyBorder="1" applyAlignment="1">
      <alignment vertical="center"/>
    </xf>
    <xf numFmtId="186" fontId="6" fillId="5" borderId="5" xfId="5" applyNumberFormat="1" applyFont="1" applyFill="1" applyBorder="1" applyAlignment="1">
      <alignment vertical="center"/>
    </xf>
    <xf numFmtId="186" fontId="6" fillId="5" borderId="3" xfId="5" applyNumberFormat="1" applyFont="1" applyFill="1" applyBorder="1" applyAlignment="1">
      <alignment vertical="center"/>
    </xf>
    <xf numFmtId="186" fontId="6" fillId="5" borderId="34" xfId="5" applyNumberFormat="1" applyFont="1" applyFill="1" applyBorder="1" applyAlignment="1">
      <alignment vertical="center"/>
    </xf>
    <xf numFmtId="186" fontId="6" fillId="0" borderId="3" xfId="5" applyNumberFormat="1" applyFont="1" applyFill="1" applyBorder="1" applyAlignment="1">
      <alignment vertical="center"/>
    </xf>
    <xf numFmtId="186" fontId="6" fillId="0" borderId="34" xfId="5" applyNumberFormat="1" applyFont="1" applyFill="1" applyBorder="1" applyAlignment="1">
      <alignment vertical="center"/>
    </xf>
    <xf numFmtId="186" fontId="6" fillId="5" borderId="78" xfId="5" applyNumberFormat="1" applyFont="1" applyFill="1" applyBorder="1" applyAlignment="1">
      <alignment vertical="center"/>
    </xf>
    <xf numFmtId="186" fontId="6" fillId="5" borderId="31" xfId="5" applyNumberFormat="1" applyFont="1" applyFill="1" applyBorder="1" applyAlignment="1">
      <alignment vertical="center"/>
    </xf>
    <xf numFmtId="186" fontId="6" fillId="5" borderId="46" xfId="5" applyNumberFormat="1" applyFont="1" applyFill="1" applyBorder="1" applyAlignment="1">
      <alignment vertical="center"/>
    </xf>
    <xf numFmtId="186" fontId="6" fillId="5" borderId="79" xfId="5" applyNumberFormat="1" applyFont="1" applyFill="1" applyBorder="1" applyAlignment="1">
      <alignment vertical="center"/>
    </xf>
    <xf numFmtId="186" fontId="6" fillId="4" borderId="56" xfId="5" applyNumberFormat="1" applyFont="1" applyFill="1" applyBorder="1" applyAlignment="1">
      <alignment vertical="center"/>
    </xf>
    <xf numFmtId="186" fontId="6" fillId="4" borderId="5" xfId="5" applyNumberFormat="1" applyFont="1" applyFill="1" applyBorder="1" applyAlignment="1">
      <alignment vertical="center"/>
    </xf>
    <xf numFmtId="186" fontId="6" fillId="4" borderId="6" xfId="5" applyNumberFormat="1" applyFont="1" applyFill="1" applyBorder="1" applyAlignment="1">
      <alignment vertical="center"/>
    </xf>
    <xf numFmtId="186" fontId="6" fillId="4" borderId="34" xfId="5" applyNumberFormat="1" applyFont="1" applyFill="1" applyBorder="1" applyAlignment="1">
      <alignment vertical="center"/>
    </xf>
    <xf numFmtId="187" fontId="6" fillId="5" borderId="56" xfId="5" applyNumberFormat="1" applyFont="1" applyFill="1" applyBorder="1" applyAlignment="1">
      <alignment vertical="center"/>
    </xf>
    <xf numFmtId="186" fontId="6" fillId="5" borderId="6" xfId="5" applyNumberFormat="1" applyFont="1" applyFill="1" applyBorder="1" applyAlignment="1">
      <alignment vertical="center"/>
    </xf>
    <xf numFmtId="0" fontId="6" fillId="4" borderId="6" xfId="4" applyFont="1" applyFill="1" applyBorder="1" applyAlignment="1">
      <alignment vertical="center"/>
    </xf>
    <xf numFmtId="0" fontId="6" fillId="4" borderId="7" xfId="4" applyFont="1" applyFill="1" applyBorder="1" applyAlignment="1">
      <alignment horizontal="center" vertical="center"/>
    </xf>
    <xf numFmtId="186" fontId="6" fillId="4" borderId="61" xfId="5" applyNumberFormat="1" applyFont="1" applyFill="1" applyBorder="1" applyAlignment="1">
      <alignment vertical="center"/>
    </xf>
    <xf numFmtId="0" fontId="6" fillId="5" borderId="30" xfId="4" applyFont="1" applyFill="1" applyBorder="1" applyAlignment="1">
      <alignment vertical="center" wrapText="1"/>
    </xf>
    <xf numFmtId="0" fontId="6" fillId="5" borderId="6" xfId="4" applyFont="1" applyFill="1" applyBorder="1" applyAlignment="1">
      <alignment vertical="center"/>
    </xf>
    <xf numFmtId="186" fontId="6" fillId="4" borderId="58" xfId="5" applyNumberFormat="1" applyFont="1" applyFill="1" applyBorder="1" applyAlignment="1">
      <alignment vertical="center"/>
    </xf>
    <xf numFmtId="186" fontId="6" fillId="4" borderId="1" xfId="5" applyNumberFormat="1" applyFont="1" applyFill="1" applyBorder="1" applyAlignment="1">
      <alignment vertical="center"/>
    </xf>
    <xf numFmtId="186" fontId="6" fillId="4" borderId="43" xfId="5" applyNumberFormat="1" applyFont="1" applyFill="1" applyBorder="1" applyAlignment="1">
      <alignment vertical="center"/>
    </xf>
    <xf numFmtId="188" fontId="6" fillId="5" borderId="56" xfId="5" applyNumberFormat="1" applyFont="1" applyFill="1" applyBorder="1" applyAlignment="1">
      <alignment horizontal="right" vertical="center"/>
    </xf>
    <xf numFmtId="188" fontId="6" fillId="5" borderId="5" xfId="5" applyNumberFormat="1" applyFont="1" applyFill="1" applyBorder="1" applyAlignment="1">
      <alignment vertical="center"/>
    </xf>
    <xf numFmtId="188" fontId="6" fillId="5" borderId="6" xfId="5" applyNumberFormat="1" applyFont="1" applyFill="1" applyBorder="1" applyAlignment="1">
      <alignment vertical="center"/>
    </xf>
    <xf numFmtId="188" fontId="6" fillId="5" borderId="34" xfId="5" applyNumberFormat="1" applyFont="1" applyFill="1" applyBorder="1" applyAlignment="1">
      <alignment vertical="center"/>
    </xf>
    <xf numFmtId="188" fontId="6" fillId="4" borderId="58" xfId="5" applyNumberFormat="1" applyFont="1" applyFill="1" applyBorder="1" applyAlignment="1">
      <alignment horizontal="right" vertical="center"/>
    </xf>
    <xf numFmtId="188" fontId="6" fillId="4" borderId="1" xfId="5" applyNumberFormat="1" applyFont="1" applyFill="1" applyBorder="1" applyAlignment="1">
      <alignment vertical="center"/>
    </xf>
    <xf numFmtId="186" fontId="6" fillId="4" borderId="43" xfId="5" applyNumberFormat="1" applyFont="1" applyFill="1" applyBorder="1" applyAlignment="1">
      <alignment horizontal="right" vertical="center"/>
    </xf>
    <xf numFmtId="186" fontId="6" fillId="0" borderId="56" xfId="5" applyNumberFormat="1" applyFont="1" applyFill="1" applyBorder="1" applyAlignment="1">
      <alignment horizontal="right" vertical="center"/>
    </xf>
    <xf numFmtId="186" fontId="6" fillId="0" borderId="5" xfId="5" applyNumberFormat="1" applyFont="1" applyFill="1" applyBorder="1" applyAlignment="1">
      <alignment horizontal="right" vertical="center"/>
    </xf>
    <xf numFmtId="186" fontId="6" fillId="0" borderId="6" xfId="5" applyNumberFormat="1" applyFont="1" applyFill="1" applyBorder="1" applyAlignment="1">
      <alignment horizontal="right" vertical="center"/>
    </xf>
    <xf numFmtId="186" fontId="6" fillId="0" borderId="34" xfId="5" applyNumberFormat="1" applyFont="1" applyFill="1" applyBorder="1" applyAlignment="1">
      <alignment horizontal="right" vertical="center"/>
    </xf>
    <xf numFmtId="186" fontId="6" fillId="5" borderId="6" xfId="5" applyNumberFormat="1" applyFont="1" applyFill="1" applyBorder="1" applyAlignment="1">
      <alignment horizontal="right" vertical="center"/>
    </xf>
    <xf numFmtId="186" fontId="6" fillId="5" borderId="34" xfId="5" applyNumberFormat="1" applyFont="1" applyFill="1" applyBorder="1" applyAlignment="1">
      <alignment horizontal="right" vertical="center"/>
    </xf>
    <xf numFmtId="0" fontId="6" fillId="0" borderId="0" xfId="4" applyFont="1" applyAlignment="1">
      <alignment vertical="center"/>
    </xf>
    <xf numFmtId="0" fontId="6" fillId="0" borderId="0" xfId="4" applyFont="1" applyAlignment="1">
      <alignment horizontal="left" vertical="center"/>
    </xf>
    <xf numFmtId="185" fontId="6" fillId="0" borderId="0" xfId="5" applyNumberFormat="1" applyFont="1" applyFill="1" applyBorder="1" applyAlignment="1">
      <alignment vertical="center"/>
    </xf>
    <xf numFmtId="186" fontId="6" fillId="4" borderId="80" xfId="5" applyNumberFormat="1" applyFont="1" applyFill="1" applyBorder="1" applyAlignment="1">
      <alignment horizontal="right" vertical="center" shrinkToFit="1"/>
    </xf>
    <xf numFmtId="186" fontId="6" fillId="4" borderId="18" xfId="5" applyNumberFormat="1" applyFont="1" applyFill="1" applyBorder="1" applyAlignment="1">
      <alignment horizontal="right" vertical="center" shrinkToFit="1"/>
    </xf>
    <xf numFmtId="186" fontId="6" fillId="4" borderId="20" xfId="5" applyNumberFormat="1" applyFont="1" applyFill="1" applyBorder="1" applyAlignment="1">
      <alignment horizontal="right" vertical="center" shrinkToFit="1"/>
    </xf>
    <xf numFmtId="185" fontId="6" fillId="4" borderId="8" xfId="5" applyNumberFormat="1" applyFont="1" applyFill="1" applyBorder="1" applyAlignment="1">
      <alignment horizontal="right" vertical="center" shrinkToFit="1"/>
    </xf>
    <xf numFmtId="185" fontId="6" fillId="4" borderId="64" xfId="5" applyNumberFormat="1" applyFont="1" applyFill="1" applyBorder="1" applyAlignment="1">
      <alignment horizontal="right" vertical="center" shrinkToFit="1"/>
    </xf>
    <xf numFmtId="185" fontId="6" fillId="4" borderId="38" xfId="5" applyNumberFormat="1" applyFont="1" applyFill="1" applyBorder="1" applyAlignment="1">
      <alignment horizontal="right" vertical="center" shrinkToFit="1"/>
    </xf>
    <xf numFmtId="0" fontId="6" fillId="4" borderId="59" xfId="4" applyFont="1" applyFill="1" applyBorder="1" applyAlignment="1">
      <alignment vertical="center" shrinkToFit="1"/>
    </xf>
    <xf numFmtId="186" fontId="6" fillId="5" borderId="6" xfId="5" applyNumberFormat="1" applyFont="1" applyFill="1" applyBorder="1" applyAlignment="1">
      <alignment horizontal="right" vertical="center" shrinkToFit="1"/>
    </xf>
    <xf numFmtId="185" fontId="6" fillId="5" borderId="61" xfId="5" applyNumberFormat="1" applyFont="1" applyFill="1" applyBorder="1" applyAlignment="1">
      <alignment horizontal="right" vertical="center" shrinkToFit="1"/>
    </xf>
    <xf numFmtId="185" fontId="6" fillId="5" borderId="34" xfId="5" applyNumberFormat="1" applyFont="1" applyFill="1" applyBorder="1" applyAlignment="1">
      <alignment horizontal="right" vertical="center" shrinkToFit="1"/>
    </xf>
    <xf numFmtId="0" fontId="6" fillId="4" borderId="65" xfId="4" applyFont="1" applyFill="1" applyBorder="1" applyAlignment="1">
      <alignment vertical="center" shrinkToFit="1"/>
    </xf>
    <xf numFmtId="185" fontId="6" fillId="4" borderId="66" xfId="5" applyNumberFormat="1" applyFont="1" applyFill="1" applyBorder="1" applyAlignment="1">
      <alignment horizontal="right" vertical="center" shrinkToFit="1"/>
    </xf>
    <xf numFmtId="185" fontId="6" fillId="4" borderId="67" xfId="5" applyNumberFormat="1" applyFont="1" applyFill="1" applyBorder="1" applyAlignment="1">
      <alignment horizontal="right" vertical="center" shrinkToFit="1"/>
    </xf>
    <xf numFmtId="185" fontId="6" fillId="4" borderId="55" xfId="5" applyNumberFormat="1" applyFont="1" applyFill="1" applyBorder="1" applyAlignment="1">
      <alignment horizontal="right" vertical="center" shrinkToFit="1"/>
    </xf>
    <xf numFmtId="0" fontId="6" fillId="0" borderId="0" xfId="4" applyFont="1" applyAlignment="1">
      <alignment horizontal="center" vertical="center"/>
    </xf>
    <xf numFmtId="185" fontId="6" fillId="0" borderId="0" xfId="5" quotePrefix="1" applyNumberFormat="1" applyFont="1" applyFill="1" applyBorder="1" applyAlignment="1">
      <alignment horizontal="center" vertical="center"/>
    </xf>
    <xf numFmtId="0" fontId="21" fillId="0" borderId="0" xfId="4" applyFont="1" applyAlignment="1">
      <alignment horizontal="center" vertical="center" shrinkToFit="1"/>
    </xf>
    <xf numFmtId="182" fontId="8" fillId="0" borderId="73" xfId="3" quotePrefix="1" applyNumberFormat="1" applyFont="1" applyFill="1" applyBorder="1" applyAlignment="1">
      <alignment horizontal="right" vertical="center"/>
    </xf>
    <xf numFmtId="182" fontId="8" fillId="5" borderId="73" xfId="3" quotePrefix="1" applyNumberFormat="1" applyFont="1" applyFill="1" applyBorder="1" applyAlignment="1">
      <alignment horizontal="right" vertical="center"/>
    </xf>
    <xf numFmtId="0" fontId="1" fillId="0" borderId="0" xfId="4" applyAlignment="1">
      <alignment vertical="center"/>
    </xf>
    <xf numFmtId="0" fontId="5" fillId="0" borderId="0" xfId="4" applyFont="1" applyAlignment="1">
      <alignment vertical="center"/>
    </xf>
    <xf numFmtId="0" fontId="12" fillId="0" borderId="0" xfId="4" applyFont="1" applyAlignment="1">
      <alignment vertical="center"/>
    </xf>
    <xf numFmtId="0" fontId="21" fillId="0" borderId="0" xfId="4" applyFont="1" applyAlignment="1">
      <alignment vertical="center"/>
    </xf>
    <xf numFmtId="0" fontId="4" fillId="0" borderId="0" xfId="4" applyFont="1" applyAlignment="1">
      <alignment vertical="center"/>
    </xf>
    <xf numFmtId="0" fontId="7" fillId="0" borderId="0" xfId="4" applyFont="1" applyAlignment="1">
      <alignment vertical="center"/>
    </xf>
    <xf numFmtId="0" fontId="4" fillId="0" borderId="0" xfId="4" applyFont="1" applyAlignment="1">
      <alignment vertical="center" shrinkToFit="1"/>
    </xf>
    <xf numFmtId="0" fontId="7" fillId="0" borderId="0" xfId="4" applyFont="1" applyAlignment="1">
      <alignment vertical="center" shrinkToFit="1"/>
    </xf>
    <xf numFmtId="0" fontId="1" fillId="0" borderId="0" xfId="4" applyAlignment="1">
      <alignment horizontal="right" vertical="center" shrinkToFit="1"/>
    </xf>
    <xf numFmtId="0" fontId="13" fillId="0" borderId="0" xfId="4" applyFont="1" applyAlignment="1">
      <alignment horizontal="right" vertical="center" shrinkToFit="1"/>
    </xf>
    <xf numFmtId="187" fontId="6" fillId="5" borderId="5" xfId="5" applyNumberFormat="1" applyFont="1" applyFill="1" applyBorder="1" applyAlignment="1">
      <alignment horizontal="right" vertical="center" indent="1"/>
    </xf>
    <xf numFmtId="0" fontId="13" fillId="0" borderId="0" xfId="4" applyFont="1" applyAlignment="1">
      <alignment horizontal="left" vertical="center"/>
    </xf>
    <xf numFmtId="0" fontId="6" fillId="5" borderId="5" xfId="4" applyFont="1" applyFill="1" applyBorder="1" applyAlignment="1">
      <alignment vertical="center"/>
    </xf>
    <xf numFmtId="0" fontId="6" fillId="4" borderId="7" xfId="4" applyFont="1" applyFill="1" applyBorder="1" applyAlignment="1">
      <alignment vertical="center"/>
    </xf>
    <xf numFmtId="0" fontId="6" fillId="4" borderId="5" xfId="4" applyFont="1" applyFill="1" applyBorder="1" applyAlignment="1">
      <alignment vertical="center"/>
    </xf>
    <xf numFmtId="0" fontId="6" fillId="5" borderId="36" xfId="4" applyFont="1" applyFill="1" applyBorder="1" applyAlignment="1">
      <alignment vertical="center" wrapText="1"/>
    </xf>
    <xf numFmtId="49" fontId="26" fillId="2" borderId="6" xfId="5" applyNumberFormat="1" applyFont="1" applyFill="1" applyBorder="1" applyAlignment="1">
      <alignment horizontal="center" vertical="center" wrapText="1" shrinkToFit="1"/>
    </xf>
    <xf numFmtId="0" fontId="6" fillId="5" borderId="7" xfId="4" applyFont="1" applyFill="1" applyBorder="1" applyAlignment="1">
      <alignment vertical="center"/>
    </xf>
    <xf numFmtId="0" fontId="18" fillId="2" borderId="2" xfId="1" applyFont="1" applyFill="1" applyBorder="1" applyAlignment="1">
      <alignment horizontal="center" vertical="center"/>
    </xf>
    <xf numFmtId="0" fontId="18" fillId="2" borderId="3" xfId="1" applyFont="1" applyFill="1" applyBorder="1" applyAlignment="1">
      <alignment horizontal="center" vertical="center"/>
    </xf>
    <xf numFmtId="0" fontId="20" fillId="0" borderId="0" xfId="1" applyFont="1" applyAlignment="1">
      <alignment horizontal="left" vertical="center"/>
    </xf>
    <xf numFmtId="0" fontId="18" fillId="2" borderId="1"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6" xfId="1" applyFont="1" applyFill="1" applyBorder="1" applyAlignment="1">
      <alignment horizontal="center" vertical="center"/>
    </xf>
    <xf numFmtId="0" fontId="15" fillId="0" borderId="0" xfId="1" applyFont="1" applyAlignment="1">
      <alignment horizontal="left" vertical="center"/>
    </xf>
    <xf numFmtId="0" fontId="22" fillId="2" borderId="10"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0" fontId="23" fillId="2" borderId="14" xfId="1" applyFont="1" applyFill="1" applyBorder="1" applyAlignment="1">
      <alignment horizontal="center" vertical="center" wrapText="1"/>
    </xf>
    <xf numFmtId="0" fontId="23" fillId="2" borderId="21"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3" fillId="2" borderId="16" xfId="1" applyFont="1" applyFill="1" applyBorder="1" applyAlignment="1">
      <alignment horizontal="center" vertical="center"/>
    </xf>
    <xf numFmtId="0" fontId="23" fillId="2" borderId="17" xfId="1" applyFont="1" applyFill="1" applyBorder="1" applyAlignment="1">
      <alignment horizontal="center" vertical="center"/>
    </xf>
    <xf numFmtId="0" fontId="23" fillId="2" borderId="18" xfId="1" applyFont="1" applyFill="1" applyBorder="1" applyAlignment="1">
      <alignment horizontal="center" vertical="center"/>
    </xf>
    <xf numFmtId="0" fontId="23" fillId="2" borderId="25" xfId="1" applyFont="1" applyFill="1" applyBorder="1" applyAlignment="1">
      <alignment horizontal="center" vertical="center"/>
    </xf>
    <xf numFmtId="0" fontId="23" fillId="2" borderId="20" xfId="1" applyFont="1" applyFill="1" applyBorder="1" applyAlignment="1">
      <alignment horizontal="center" vertical="center"/>
    </xf>
    <xf numFmtId="0" fontId="23" fillId="2" borderId="27" xfId="1" applyFont="1" applyFill="1" applyBorder="1" applyAlignment="1">
      <alignment horizontal="center" vertical="center"/>
    </xf>
    <xf numFmtId="0" fontId="9" fillId="2" borderId="76" xfId="3" applyFont="1" applyFill="1" applyBorder="1" applyAlignment="1">
      <alignment horizontal="center" vertical="center"/>
    </xf>
    <xf numFmtId="0" fontId="9" fillId="2" borderId="18" xfId="3" applyFont="1" applyFill="1" applyBorder="1" applyAlignment="1">
      <alignment horizontal="center" vertical="center"/>
    </xf>
    <xf numFmtId="0" fontId="9" fillId="2" borderId="71" xfId="3" applyFont="1" applyFill="1" applyBorder="1" applyAlignment="1">
      <alignment horizontal="center" vertical="center"/>
    </xf>
    <xf numFmtId="0" fontId="9" fillId="2" borderId="31" xfId="3" applyFont="1" applyFill="1" applyBorder="1" applyAlignment="1">
      <alignment horizontal="center" vertical="center"/>
    </xf>
    <xf numFmtId="0" fontId="9" fillId="2" borderId="12" xfId="3" applyFont="1" applyFill="1" applyBorder="1" applyAlignment="1">
      <alignment horizontal="center" vertical="center"/>
    </xf>
    <xf numFmtId="0" fontId="9" fillId="2" borderId="46" xfId="3" applyFont="1" applyFill="1" applyBorder="1" applyAlignment="1">
      <alignment horizontal="center" vertical="center"/>
    </xf>
    <xf numFmtId="0" fontId="10" fillId="0" borderId="68" xfId="3" applyFont="1" applyBorder="1" applyAlignment="1">
      <alignment vertical="center"/>
    </xf>
    <xf numFmtId="0" fontId="10" fillId="0" borderId="41" xfId="3" applyFont="1" applyBorder="1" applyAlignment="1">
      <alignment vertical="center"/>
    </xf>
    <xf numFmtId="0" fontId="10" fillId="0" borderId="71" xfId="3" applyFont="1" applyBorder="1" applyAlignment="1">
      <alignment vertical="center"/>
    </xf>
    <xf numFmtId="0" fontId="10" fillId="0" borderId="31" xfId="3" applyFont="1" applyBorder="1" applyAlignment="1">
      <alignment vertical="center"/>
    </xf>
    <xf numFmtId="0" fontId="10" fillId="5" borderId="68" xfId="3" applyFont="1" applyFill="1" applyBorder="1" applyAlignment="1">
      <alignment vertical="center"/>
    </xf>
    <xf numFmtId="0" fontId="10" fillId="5" borderId="71" xfId="3" applyFont="1" applyFill="1" applyBorder="1" applyAlignment="1">
      <alignment vertical="center"/>
    </xf>
    <xf numFmtId="0" fontId="8" fillId="5" borderId="41" xfId="3" quotePrefix="1" applyFont="1" applyFill="1" applyBorder="1" applyAlignment="1">
      <alignment vertical="center"/>
    </xf>
    <xf numFmtId="0" fontId="8" fillId="5" borderId="31" xfId="3" quotePrefix="1" applyFont="1" applyFill="1" applyBorder="1" applyAlignment="1">
      <alignment vertical="center"/>
    </xf>
    <xf numFmtId="182" fontId="8" fillId="5" borderId="42" xfId="3" quotePrefix="1" applyNumberFormat="1" applyFont="1" applyFill="1" applyBorder="1" applyAlignment="1">
      <alignment horizontal="right" vertical="center"/>
    </xf>
    <xf numFmtId="182" fontId="8" fillId="5" borderId="46" xfId="3" quotePrefix="1" applyNumberFormat="1" applyFont="1" applyFill="1" applyBorder="1" applyAlignment="1">
      <alignment horizontal="right" vertical="center"/>
    </xf>
    <xf numFmtId="182" fontId="8" fillId="5" borderId="48" xfId="3" quotePrefix="1" applyNumberFormat="1" applyFont="1" applyFill="1" applyBorder="1" applyAlignment="1">
      <alignment horizontal="right" vertical="center"/>
    </xf>
    <xf numFmtId="182" fontId="8" fillId="5" borderId="49" xfId="3" quotePrefix="1" applyNumberFormat="1" applyFont="1" applyFill="1" applyBorder="1" applyAlignment="1">
      <alignment horizontal="right" vertical="center"/>
    </xf>
    <xf numFmtId="182" fontId="8" fillId="5" borderId="72" xfId="3" quotePrefix="1" applyNumberFormat="1" applyFont="1" applyFill="1" applyBorder="1" applyAlignment="1">
      <alignment horizontal="right" vertical="center"/>
    </xf>
    <xf numFmtId="182" fontId="8" fillId="5" borderId="73" xfId="3" quotePrefix="1" applyNumberFormat="1" applyFont="1" applyFill="1" applyBorder="1" applyAlignment="1">
      <alignment horizontal="right" vertical="center"/>
    </xf>
    <xf numFmtId="0" fontId="10" fillId="0" borderId="68" xfId="3" applyFont="1" applyFill="1" applyBorder="1" applyAlignment="1">
      <alignment vertical="center"/>
    </xf>
    <xf numFmtId="0" fontId="10" fillId="0" borderId="71" xfId="3" applyFont="1" applyFill="1" applyBorder="1" applyAlignment="1">
      <alignment vertical="center"/>
    </xf>
    <xf numFmtId="0" fontId="8" fillId="0" borderId="41" xfId="3" applyFont="1" applyFill="1" applyBorder="1" applyAlignment="1">
      <alignment horizontal="left" vertical="center" wrapText="1"/>
    </xf>
    <xf numFmtId="0" fontId="8" fillId="0" borderId="31" xfId="3" applyFont="1" applyFill="1" applyBorder="1" applyAlignment="1">
      <alignment horizontal="left" vertical="center" wrapText="1"/>
    </xf>
    <xf numFmtId="182" fontId="8" fillId="0" borderId="42" xfId="3" quotePrefix="1" applyNumberFormat="1" applyFont="1" applyFill="1" applyBorder="1" applyAlignment="1">
      <alignment horizontal="right" vertical="center"/>
    </xf>
    <xf numFmtId="182" fontId="8" fillId="0" borderId="46" xfId="3" quotePrefix="1" applyNumberFormat="1" applyFont="1" applyFill="1" applyBorder="1" applyAlignment="1">
      <alignment horizontal="right" vertical="center"/>
    </xf>
    <xf numFmtId="182" fontId="8" fillId="0" borderId="48" xfId="3" quotePrefix="1" applyNumberFormat="1" applyFont="1" applyFill="1" applyBorder="1" applyAlignment="1">
      <alignment horizontal="right" vertical="center"/>
    </xf>
    <xf numFmtId="182" fontId="8" fillId="0" borderId="49" xfId="3" quotePrefix="1" applyNumberFormat="1" applyFont="1" applyFill="1" applyBorder="1" applyAlignment="1">
      <alignment horizontal="right" vertical="center"/>
    </xf>
    <xf numFmtId="182" fontId="8" fillId="0" borderId="72" xfId="3" quotePrefix="1" applyNumberFormat="1" applyFont="1" applyFill="1" applyBorder="1" applyAlignment="1">
      <alignment horizontal="right" vertical="center"/>
    </xf>
    <xf numFmtId="182" fontId="8" fillId="0" borderId="73" xfId="3" quotePrefix="1" applyNumberFormat="1" applyFont="1" applyFill="1" applyBorder="1" applyAlignment="1">
      <alignment horizontal="right" vertical="center"/>
    </xf>
    <xf numFmtId="0" fontId="10" fillId="3" borderId="68" xfId="3" applyFont="1" applyFill="1" applyBorder="1" applyAlignment="1">
      <alignment vertical="center"/>
    </xf>
    <xf numFmtId="0" fontId="10" fillId="3" borderId="59" xfId="3" applyFont="1" applyFill="1" applyBorder="1" applyAlignment="1">
      <alignment vertical="center"/>
    </xf>
    <xf numFmtId="0" fontId="8" fillId="3" borderId="41" xfId="3" applyFont="1" applyFill="1" applyBorder="1" applyAlignment="1">
      <alignment vertical="center"/>
    </xf>
    <xf numFmtId="0" fontId="4" fillId="3" borderId="31" xfId="3" applyFont="1" applyFill="1" applyBorder="1" applyAlignment="1">
      <alignment vertical="center"/>
    </xf>
    <xf numFmtId="182" fontId="8" fillId="3" borderId="42" xfId="3" quotePrefix="1" applyNumberFormat="1" applyFont="1" applyFill="1" applyBorder="1" applyAlignment="1">
      <alignment horizontal="right" vertical="center"/>
    </xf>
    <xf numFmtId="182" fontId="8" fillId="3" borderId="46" xfId="3" quotePrefix="1" applyNumberFormat="1" applyFont="1" applyFill="1" applyBorder="1" applyAlignment="1">
      <alignment horizontal="right" vertical="center"/>
    </xf>
    <xf numFmtId="0" fontId="8" fillId="5" borderId="41" xfId="3" applyFont="1" applyFill="1" applyBorder="1" applyAlignment="1">
      <alignment horizontal="left" vertical="center" wrapText="1"/>
    </xf>
    <xf numFmtId="0" fontId="8" fillId="5" borderId="31" xfId="3" applyFont="1" applyFill="1" applyBorder="1" applyAlignment="1">
      <alignment horizontal="left" vertical="center" wrapText="1"/>
    </xf>
    <xf numFmtId="0" fontId="10" fillId="3" borderId="71" xfId="3" applyFont="1" applyFill="1" applyBorder="1" applyAlignment="1">
      <alignment vertical="center"/>
    </xf>
    <xf numFmtId="0" fontId="8" fillId="3" borderId="41" xfId="3" quotePrefix="1" applyFont="1" applyFill="1" applyBorder="1" applyAlignment="1">
      <alignment vertical="center"/>
    </xf>
    <xf numFmtId="182" fontId="8" fillId="3" borderId="48" xfId="3" quotePrefix="1" applyNumberFormat="1" applyFont="1" applyFill="1" applyBorder="1" applyAlignment="1">
      <alignment horizontal="right" vertical="center"/>
    </xf>
    <xf numFmtId="182" fontId="8" fillId="3" borderId="49" xfId="3" quotePrefix="1" applyNumberFormat="1" applyFont="1" applyFill="1" applyBorder="1" applyAlignment="1">
      <alignment horizontal="right" vertical="center"/>
    </xf>
    <xf numFmtId="0" fontId="8" fillId="0" borderId="41" xfId="3" quotePrefix="1" applyFont="1" applyFill="1" applyBorder="1" applyAlignment="1">
      <alignment vertical="center"/>
    </xf>
    <xf numFmtId="0" fontId="4" fillId="0" borderId="31" xfId="3" applyFont="1" applyFill="1" applyBorder="1" applyAlignment="1">
      <alignment vertical="center"/>
    </xf>
    <xf numFmtId="182" fontId="8" fillId="5" borderId="42" xfId="3" applyNumberFormat="1" applyFont="1" applyFill="1" applyBorder="1" applyAlignment="1">
      <alignment horizontal="right" vertical="center"/>
    </xf>
    <xf numFmtId="182" fontId="8" fillId="5" borderId="46" xfId="3" applyNumberFormat="1" applyFont="1" applyFill="1" applyBorder="1" applyAlignment="1">
      <alignment horizontal="right" vertical="center"/>
    </xf>
    <xf numFmtId="0" fontId="8" fillId="0" borderId="41" xfId="3" applyFont="1" applyFill="1" applyBorder="1" applyAlignment="1">
      <alignment vertical="center"/>
    </xf>
    <xf numFmtId="182" fontId="8" fillId="0" borderId="42" xfId="3" applyNumberFormat="1" applyFont="1" applyFill="1" applyBorder="1" applyAlignment="1">
      <alignment horizontal="right" vertical="center"/>
    </xf>
    <xf numFmtId="182" fontId="8" fillId="0" borderId="46" xfId="3" applyNumberFormat="1" applyFont="1" applyFill="1" applyBorder="1" applyAlignment="1">
      <alignment horizontal="right" vertical="center"/>
    </xf>
    <xf numFmtId="0" fontId="8" fillId="5" borderId="41" xfId="3" applyFont="1" applyFill="1" applyBorder="1" applyAlignment="1">
      <alignment vertical="center"/>
    </xf>
    <xf numFmtId="0" fontId="4" fillId="5" borderId="31" xfId="3" applyFont="1" applyFill="1" applyBorder="1" applyAlignment="1">
      <alignment vertical="center"/>
    </xf>
    <xf numFmtId="189" fontId="8" fillId="0" borderId="72" xfId="3" quotePrefix="1" applyNumberFormat="1" applyFont="1" applyFill="1" applyBorder="1" applyAlignment="1">
      <alignment horizontal="right" vertical="center"/>
    </xf>
    <xf numFmtId="189" fontId="8" fillId="0" borderId="73" xfId="3" quotePrefix="1" applyNumberFormat="1" applyFont="1" applyFill="1" applyBorder="1" applyAlignment="1">
      <alignment horizontal="right" vertical="center"/>
    </xf>
    <xf numFmtId="0" fontId="8" fillId="0" borderId="41" xfId="3" applyFont="1" applyFill="1" applyBorder="1" applyAlignment="1">
      <alignment horizontal="left" vertical="center"/>
    </xf>
    <xf numFmtId="0" fontId="8" fillId="0" borderId="31" xfId="3" applyFont="1" applyFill="1" applyBorder="1" applyAlignment="1">
      <alignment horizontal="left" vertical="center"/>
    </xf>
    <xf numFmtId="0" fontId="10" fillId="0" borderId="41" xfId="3" applyFont="1" applyFill="1" applyBorder="1" applyAlignment="1">
      <alignment vertical="center"/>
    </xf>
    <xf numFmtId="0" fontId="10" fillId="0" borderId="31" xfId="3" applyFont="1" applyFill="1" applyBorder="1" applyAlignment="1">
      <alignment vertical="center"/>
    </xf>
    <xf numFmtId="0" fontId="8" fillId="5" borderId="68" xfId="3" applyFont="1" applyFill="1" applyBorder="1" applyAlignment="1">
      <alignment vertical="center"/>
    </xf>
    <xf numFmtId="0" fontId="8" fillId="5" borderId="71" xfId="3" applyFont="1" applyFill="1" applyBorder="1" applyAlignment="1">
      <alignment vertical="center"/>
    </xf>
    <xf numFmtId="0" fontId="8" fillId="5" borderId="31" xfId="3" applyFont="1" applyFill="1" applyBorder="1" applyAlignment="1">
      <alignment vertical="center"/>
    </xf>
    <xf numFmtId="182" fontId="8" fillId="5" borderId="1" xfId="3" quotePrefix="1" applyNumberFormat="1" applyFont="1" applyFill="1" applyBorder="1" applyAlignment="1">
      <alignment horizontal="right" vertical="center"/>
    </xf>
    <xf numFmtId="182" fontId="8" fillId="5" borderId="9" xfId="3" quotePrefix="1" applyNumberFormat="1" applyFont="1" applyFill="1" applyBorder="1" applyAlignment="1">
      <alignment horizontal="right" vertical="center"/>
    </xf>
    <xf numFmtId="37" fontId="8" fillId="5" borderId="72" xfId="3" applyNumberFormat="1" applyFont="1" applyFill="1" applyBorder="1" applyAlignment="1">
      <alignment vertical="center"/>
    </xf>
    <xf numFmtId="37" fontId="7" fillId="5" borderId="73" xfId="3" applyNumberFormat="1" applyFill="1" applyBorder="1" applyAlignment="1">
      <alignment vertical="center"/>
    </xf>
    <xf numFmtId="0" fontId="4" fillId="5" borderId="73" xfId="3" applyFont="1" applyFill="1" applyBorder="1" applyAlignment="1">
      <alignment vertical="center"/>
    </xf>
    <xf numFmtId="0" fontId="11" fillId="0" borderId="0" xfId="3" applyFont="1" applyAlignment="1">
      <alignment wrapText="1"/>
    </xf>
    <xf numFmtId="0" fontId="10" fillId="0" borderId="76" xfId="3" applyFont="1" applyFill="1" applyBorder="1" applyAlignment="1">
      <alignment horizontal="center" vertical="center"/>
    </xf>
    <xf numFmtId="0" fontId="10" fillId="0" borderId="18" xfId="3" applyFont="1" applyFill="1" applyBorder="1" applyAlignment="1">
      <alignment horizontal="center" vertical="center"/>
    </xf>
    <xf numFmtId="0" fontId="10" fillId="0" borderId="65" xfId="3" applyFont="1" applyFill="1" applyBorder="1" applyAlignment="1">
      <alignment horizontal="center" vertical="center"/>
    </xf>
    <xf numFmtId="0" fontId="10" fillId="0" borderId="25" xfId="3" applyFont="1" applyFill="1" applyBorder="1" applyAlignment="1">
      <alignment horizontal="center" vertical="center"/>
    </xf>
    <xf numFmtId="182" fontId="8" fillId="0" borderId="12" xfId="3" applyNumberFormat="1" applyFont="1" applyFill="1" applyBorder="1" applyAlignment="1">
      <alignment horizontal="right" vertical="center"/>
    </xf>
    <xf numFmtId="182" fontId="8" fillId="0" borderId="44" xfId="3" applyNumberFormat="1" applyFont="1" applyFill="1" applyBorder="1" applyAlignment="1">
      <alignment horizontal="right" vertical="center"/>
    </xf>
    <xf numFmtId="182" fontId="8" fillId="0" borderId="69" xfId="3" applyNumberFormat="1" applyFont="1" applyFill="1" applyBorder="1" applyAlignment="1">
      <alignment horizontal="right" vertical="center"/>
    </xf>
    <xf numFmtId="182" fontId="8" fillId="0" borderId="66" xfId="3" applyNumberFormat="1" applyFont="1" applyFill="1" applyBorder="1" applyAlignment="1">
      <alignment horizontal="right" vertical="center"/>
    </xf>
    <xf numFmtId="183" fontId="8" fillId="0" borderId="77" xfId="3" applyNumberFormat="1" applyFont="1" applyFill="1" applyBorder="1" applyAlignment="1">
      <alignment vertical="center"/>
    </xf>
    <xf numFmtId="183" fontId="8" fillId="0" borderId="75" xfId="3" applyNumberFormat="1" applyFont="1" applyFill="1" applyBorder="1" applyAlignment="1">
      <alignment vertical="center"/>
    </xf>
    <xf numFmtId="0" fontId="10" fillId="0" borderId="65" xfId="3" applyFont="1" applyFill="1" applyBorder="1" applyAlignment="1">
      <alignment vertical="center"/>
    </xf>
    <xf numFmtId="0" fontId="4" fillId="0" borderId="25" xfId="3" applyFont="1" applyFill="1" applyBorder="1" applyAlignment="1">
      <alignment vertical="center"/>
    </xf>
    <xf numFmtId="182" fontId="8" fillId="0" borderId="44" xfId="3" quotePrefix="1" applyNumberFormat="1" applyFont="1" applyFill="1" applyBorder="1" applyAlignment="1">
      <alignment horizontal="right" vertical="center"/>
    </xf>
    <xf numFmtId="182" fontId="8" fillId="0" borderId="74" xfId="3" quotePrefix="1" applyNumberFormat="1" applyFont="1" applyFill="1" applyBorder="1" applyAlignment="1">
      <alignment horizontal="right" vertical="center"/>
    </xf>
    <xf numFmtId="182" fontId="8" fillId="0" borderId="75" xfId="3" quotePrefix="1" applyNumberFormat="1" applyFont="1" applyFill="1" applyBorder="1" applyAlignment="1">
      <alignment horizontal="right" vertical="center"/>
    </xf>
    <xf numFmtId="0" fontId="23" fillId="2" borderId="16" xfId="4" applyFont="1" applyFill="1" applyBorder="1" applyAlignment="1">
      <alignment horizontal="center" vertical="center" wrapText="1"/>
    </xf>
    <xf numFmtId="0" fontId="23" fillId="2" borderId="19" xfId="4" applyFont="1" applyFill="1" applyBorder="1" applyAlignment="1">
      <alignment horizontal="center" vertical="center"/>
    </xf>
    <xf numFmtId="0" fontId="23" fillId="2" borderId="17" xfId="4" applyFont="1" applyFill="1" applyBorder="1" applyAlignment="1">
      <alignment horizontal="center" vertical="center"/>
    </xf>
    <xf numFmtId="0" fontId="23" fillId="2" borderId="33" xfId="4" applyFont="1" applyFill="1" applyBorder="1" applyAlignment="1">
      <alignment horizontal="center" vertical="center"/>
    </xf>
    <xf numFmtId="0" fontId="23" fillId="2" borderId="5" xfId="4" applyFont="1" applyFill="1" applyBorder="1" applyAlignment="1">
      <alignment horizontal="center" vertical="center"/>
    </xf>
    <xf numFmtId="0" fontId="23" fillId="2" borderId="3" xfId="4" applyFont="1" applyFill="1" applyBorder="1" applyAlignment="1">
      <alignment horizontal="center" vertical="center"/>
    </xf>
    <xf numFmtId="0" fontId="23" fillId="2" borderId="23" xfId="4" applyFont="1" applyFill="1" applyBorder="1" applyAlignment="1">
      <alignment horizontal="center" vertical="center"/>
    </xf>
    <xf numFmtId="0" fontId="23" fillId="2" borderId="26" xfId="4" applyFont="1" applyFill="1" applyBorder="1" applyAlignment="1">
      <alignment horizontal="center" vertical="center"/>
    </xf>
    <xf numFmtId="0" fontId="23" fillId="2" borderId="24" xfId="4" applyFont="1" applyFill="1" applyBorder="1" applyAlignment="1">
      <alignment horizontal="center" vertical="center"/>
    </xf>
    <xf numFmtId="185" fontId="23" fillId="2" borderId="51" xfId="5" applyNumberFormat="1" applyFont="1" applyFill="1" applyBorder="1" applyAlignment="1">
      <alignment horizontal="center" vertical="center"/>
    </xf>
    <xf numFmtId="185" fontId="23" fillId="2" borderId="52" xfId="5" applyNumberFormat="1" applyFont="1" applyFill="1" applyBorder="1" applyAlignment="1">
      <alignment horizontal="center" vertical="center"/>
    </xf>
    <xf numFmtId="185" fontId="23" fillId="2" borderId="14" xfId="5" applyNumberFormat="1" applyFont="1" applyFill="1" applyBorder="1" applyAlignment="1">
      <alignment horizontal="center" vertical="center"/>
    </xf>
    <xf numFmtId="49" fontId="26" fillId="2" borderId="6" xfId="5" applyNumberFormat="1" applyFont="1" applyFill="1" applyBorder="1" applyAlignment="1">
      <alignment horizontal="center" vertical="center" wrapText="1" shrinkToFit="1"/>
    </xf>
    <xf numFmtId="49" fontId="26" fillId="2" borderId="5" xfId="5" applyNumberFormat="1" applyFont="1" applyFill="1" applyBorder="1" applyAlignment="1">
      <alignment horizontal="center" vertical="center" wrapText="1" shrinkToFit="1"/>
    </xf>
    <xf numFmtId="1" fontId="6" fillId="0" borderId="59" xfId="4" applyNumberFormat="1" applyFont="1" applyBorder="1" applyAlignment="1">
      <alignment horizontal="center" vertical="center" wrapText="1"/>
    </xf>
    <xf numFmtId="0" fontId="6" fillId="0" borderId="59" xfId="4" applyFont="1" applyBorder="1" applyAlignment="1">
      <alignment horizontal="center" vertical="center" wrapText="1"/>
    </xf>
    <xf numFmtId="0" fontId="6" fillId="0" borderId="71" xfId="4" applyFont="1" applyBorder="1" applyAlignment="1">
      <alignment horizontal="center" vertical="center" wrapText="1"/>
    </xf>
    <xf numFmtId="1" fontId="6" fillId="5" borderId="6" xfId="4" applyNumberFormat="1" applyFont="1" applyFill="1" applyBorder="1" applyAlignment="1">
      <alignment vertical="center" shrinkToFit="1"/>
    </xf>
    <xf numFmtId="0" fontId="6" fillId="5" borderId="7" xfId="4" applyFont="1" applyFill="1" applyBorder="1" applyAlignment="1">
      <alignment vertical="center"/>
    </xf>
    <xf numFmtId="0" fontId="6" fillId="5" borderId="5" xfId="4" applyFont="1" applyFill="1" applyBorder="1" applyAlignment="1">
      <alignment vertical="center"/>
    </xf>
    <xf numFmtId="0" fontId="6" fillId="0" borderId="6" xfId="4" applyFont="1" applyBorder="1" applyAlignment="1">
      <alignment vertical="center" shrinkToFit="1"/>
    </xf>
    <xf numFmtId="0" fontId="6" fillId="0" borderId="7" xfId="4" applyFont="1" applyBorder="1" applyAlignment="1">
      <alignment vertical="center"/>
    </xf>
    <xf numFmtId="0" fontId="6" fillId="0" borderId="5" xfId="4" applyFont="1" applyBorder="1" applyAlignment="1">
      <alignment vertical="center"/>
    </xf>
    <xf numFmtId="0" fontId="6" fillId="5" borderId="9" xfId="4" applyFont="1" applyFill="1" applyBorder="1" applyAlignment="1">
      <alignment vertical="center" shrinkToFit="1"/>
    </xf>
    <xf numFmtId="0" fontId="6" fillId="5" borderId="45" xfId="4" applyFont="1" applyFill="1" applyBorder="1" applyAlignment="1">
      <alignment vertical="center"/>
    </xf>
    <xf numFmtId="0" fontId="6" fillId="5" borderId="31" xfId="4" applyFont="1" applyFill="1" applyBorder="1" applyAlignment="1">
      <alignment vertical="center"/>
    </xf>
    <xf numFmtId="0" fontId="6" fillId="5" borderId="60" xfId="4" applyFont="1" applyFill="1" applyBorder="1" applyAlignment="1">
      <alignment vertical="center" wrapText="1" shrinkToFit="1"/>
    </xf>
    <xf numFmtId="0" fontId="6" fillId="5" borderId="7" xfId="4" applyFont="1" applyFill="1" applyBorder="1" applyAlignment="1">
      <alignment vertical="center" wrapText="1" shrinkToFit="1"/>
    </xf>
    <xf numFmtId="0" fontId="6" fillId="5" borderId="5" xfId="4" applyFont="1" applyFill="1" applyBorder="1" applyAlignment="1">
      <alignment vertical="center" shrinkToFit="1"/>
    </xf>
    <xf numFmtId="0" fontId="6" fillId="4" borderId="60" xfId="4" applyFont="1" applyFill="1" applyBorder="1" applyAlignment="1">
      <alignment vertical="center"/>
    </xf>
    <xf numFmtId="0" fontId="6" fillId="4" borderId="7" xfId="4" applyFont="1" applyFill="1" applyBorder="1" applyAlignment="1">
      <alignment vertical="center"/>
    </xf>
    <xf numFmtId="0" fontId="6" fillId="4" borderId="5" xfId="4" applyFont="1" applyFill="1" applyBorder="1" applyAlignment="1">
      <alignment vertical="center"/>
    </xf>
    <xf numFmtId="0" fontId="6" fillId="5" borderId="60" xfId="4" applyFont="1" applyFill="1" applyBorder="1" applyAlignment="1">
      <alignment horizontal="left" vertical="center"/>
    </xf>
    <xf numFmtId="0" fontId="6" fillId="5" borderId="7" xfId="4" applyFont="1" applyFill="1" applyBorder="1" applyAlignment="1">
      <alignment horizontal="left" vertical="center"/>
    </xf>
    <xf numFmtId="0" fontId="6" fillId="5" borderId="5" xfId="4" applyFont="1" applyFill="1" applyBorder="1" applyAlignment="1">
      <alignment horizontal="left" vertical="center"/>
    </xf>
    <xf numFmtId="0" fontId="6" fillId="4" borderId="60" xfId="4" applyFont="1" applyFill="1" applyBorder="1" applyAlignment="1">
      <alignment vertical="center" wrapText="1" shrinkToFit="1"/>
    </xf>
    <xf numFmtId="0" fontId="6" fillId="4" borderId="7" xfId="4" applyFont="1" applyFill="1" applyBorder="1" applyAlignment="1">
      <alignment vertical="center" wrapText="1" shrinkToFit="1"/>
    </xf>
    <xf numFmtId="0" fontId="6" fillId="4" borderId="5" xfId="4" applyFont="1" applyFill="1" applyBorder="1" applyAlignment="1">
      <alignment vertical="center" wrapText="1" shrinkToFit="1"/>
    </xf>
    <xf numFmtId="0" fontId="6" fillId="5" borderId="36" xfId="4" applyFont="1" applyFill="1" applyBorder="1" applyAlignment="1">
      <alignment vertical="center" wrapText="1"/>
    </xf>
    <xf numFmtId="0" fontId="6" fillId="5" borderId="46" xfId="4" applyFont="1" applyFill="1" applyBorder="1" applyAlignment="1">
      <alignment vertical="center"/>
    </xf>
    <xf numFmtId="0" fontId="6" fillId="4" borderId="60" xfId="4" applyFont="1" applyFill="1" applyBorder="1" applyAlignment="1">
      <alignment horizontal="left" vertical="center" wrapText="1"/>
    </xf>
    <xf numFmtId="0" fontId="6" fillId="4" borderId="7" xfId="4" applyFont="1" applyFill="1" applyBorder="1" applyAlignment="1">
      <alignment horizontal="left" vertical="center" wrapText="1"/>
    </xf>
    <xf numFmtId="0" fontId="6" fillId="4" borderId="5" xfId="4" applyFont="1" applyFill="1" applyBorder="1" applyAlignment="1">
      <alignment horizontal="left" vertical="center" wrapText="1"/>
    </xf>
    <xf numFmtId="0" fontId="6" fillId="5" borderId="33" xfId="4" applyFont="1" applyFill="1" applyBorder="1" applyAlignment="1">
      <alignment vertical="center" wrapText="1" shrinkToFit="1"/>
    </xf>
    <xf numFmtId="0" fontId="6" fillId="5" borderId="5" xfId="4" applyFont="1" applyFill="1" applyBorder="1" applyAlignment="1">
      <alignment vertical="center" wrapText="1" shrinkToFit="1"/>
    </xf>
    <xf numFmtId="0" fontId="6" fillId="5" borderId="3" xfId="4" applyFont="1" applyFill="1" applyBorder="1" applyAlignment="1">
      <alignment vertical="center" shrinkToFit="1"/>
    </xf>
    <xf numFmtId="0" fontId="6" fillId="0" borderId="60" xfId="4" applyFont="1" applyBorder="1" applyAlignment="1">
      <alignment vertical="center" wrapText="1" shrinkToFit="1"/>
    </xf>
    <xf numFmtId="0" fontId="6" fillId="0" borderId="7" xfId="4" applyFont="1" applyBorder="1" applyAlignment="1">
      <alignment vertical="center" wrapText="1" shrinkToFit="1"/>
    </xf>
    <xf numFmtId="0" fontId="6" fillId="0" borderId="5" xfId="4" applyFont="1" applyBorder="1" applyAlignment="1">
      <alignment vertical="center" shrinkToFit="1"/>
    </xf>
    <xf numFmtId="0" fontId="6" fillId="0" borderId="33" xfId="4" applyFont="1" applyBorder="1" applyAlignment="1">
      <alignment vertical="center" wrapText="1" shrinkToFit="1"/>
    </xf>
    <xf numFmtId="0" fontId="6" fillId="0" borderId="5" xfId="4" applyFont="1" applyBorder="1" applyAlignment="1">
      <alignment vertical="center" wrapText="1" shrinkToFit="1"/>
    </xf>
    <xf numFmtId="0" fontId="6" fillId="0" borderId="3" xfId="4" applyFont="1" applyBorder="1" applyAlignment="1">
      <alignment vertical="center" shrinkToFit="1"/>
    </xf>
    <xf numFmtId="0" fontId="6" fillId="4" borderId="59" xfId="4" applyFont="1" applyFill="1" applyBorder="1" applyAlignment="1">
      <alignment horizontal="center" vertical="center" shrinkToFit="1"/>
    </xf>
    <xf numFmtId="0" fontId="6" fillId="4" borderId="0" xfId="4" applyFont="1" applyFill="1" applyAlignment="1">
      <alignment horizontal="center" vertical="center" shrinkToFit="1"/>
    </xf>
    <xf numFmtId="0" fontId="6" fillId="4" borderId="50" xfId="4" applyFont="1" applyFill="1" applyBorder="1" applyAlignment="1">
      <alignment horizontal="center" vertical="center" shrinkToFit="1"/>
    </xf>
    <xf numFmtId="0" fontId="13" fillId="0" borderId="0" xfId="4" applyFont="1" applyAlignment="1">
      <alignment horizontal="left" vertical="center"/>
    </xf>
    <xf numFmtId="0" fontId="6" fillId="0" borderId="60" xfId="4" applyFont="1" applyBorder="1" applyAlignment="1">
      <alignment horizontal="left" vertical="center" wrapText="1" shrinkToFit="1"/>
    </xf>
    <xf numFmtId="0" fontId="6" fillId="0" borderId="7" xfId="4" applyFont="1" applyBorder="1" applyAlignment="1">
      <alignment horizontal="left" vertical="center" shrinkToFit="1"/>
    </xf>
    <xf numFmtId="0" fontId="6" fillId="0" borderId="5" xfId="4" applyFont="1" applyBorder="1" applyAlignment="1">
      <alignment horizontal="left" vertical="center" shrinkToFit="1"/>
    </xf>
    <xf numFmtId="0" fontId="6" fillId="5" borderId="33" xfId="4" applyFont="1" applyFill="1" applyBorder="1" applyAlignment="1">
      <alignment vertical="center" wrapText="1"/>
    </xf>
    <xf numFmtId="0" fontId="6" fillId="5" borderId="3" xfId="4" applyFont="1" applyFill="1" applyBorder="1" applyAlignment="1">
      <alignment vertical="center"/>
    </xf>
    <xf numFmtId="0" fontId="6" fillId="4" borderId="76" xfId="4" applyFont="1" applyFill="1" applyBorder="1" applyAlignment="1">
      <alignment horizontal="center" vertical="center" shrinkToFit="1"/>
    </xf>
    <xf numFmtId="0" fontId="6" fillId="4" borderId="63" xfId="4" applyFont="1" applyFill="1" applyBorder="1" applyAlignment="1">
      <alignment horizontal="center" vertical="center" shrinkToFit="1"/>
    </xf>
    <xf numFmtId="0" fontId="6" fillId="4" borderId="18" xfId="4" applyFont="1" applyFill="1" applyBorder="1" applyAlignment="1">
      <alignment horizontal="center" vertical="center" shrinkToFit="1"/>
    </xf>
    <xf numFmtId="0" fontId="6" fillId="0" borderId="66" xfId="4" applyFont="1" applyBorder="1" applyAlignment="1">
      <alignment vertical="center"/>
    </xf>
    <xf numFmtId="0" fontId="6" fillId="0" borderId="62" xfId="4" applyFont="1" applyBorder="1" applyAlignment="1">
      <alignment vertical="center"/>
    </xf>
    <xf numFmtId="0" fontId="6" fillId="0" borderId="25" xfId="4" applyFont="1" applyBorder="1" applyAlignment="1">
      <alignment vertical="center"/>
    </xf>
    <xf numFmtId="187" fontId="6" fillId="0" borderId="5" xfId="5" applyNumberFormat="1" applyFont="1" applyFill="1" applyBorder="1" applyAlignment="1">
      <alignment horizontal="right" vertical="center" indent="1"/>
    </xf>
  </cellXfs>
  <cellStyles count="6">
    <cellStyle name="桁区切り 2" xfId="2" xr:uid="{00000000-0005-0000-0000-000000000000}"/>
    <cellStyle name="桁区切り 3" xfId="5" xr:uid="{00000000-0005-0000-0000-000001000000}"/>
    <cellStyle name="標準" xfId="0" builtinId="0"/>
    <cellStyle name="標準 2" xfId="1" xr:uid="{00000000-0005-0000-0000-000003000000}"/>
    <cellStyle name="標準 3" xfId="3" xr:uid="{00000000-0005-0000-0000-000004000000}"/>
    <cellStyle name="標準 4" xfId="4" xr:uid="{00000000-0005-0000-0000-000005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B8B3E-4615-47B2-A56F-F6D4570ED9CF}">
  <sheetPr>
    <pageSetUpPr fitToPage="1"/>
  </sheetPr>
  <dimension ref="A1:K19"/>
  <sheetViews>
    <sheetView showGridLines="0" tabSelected="1" zoomScaleNormal="100" zoomScaleSheetLayoutView="100" workbookViewId="0">
      <pane xSplit="2" ySplit="1" topLeftCell="C2" activePane="bottomRight" state="frozen"/>
      <selection pane="topRight" activeCell="B1" sqref="B1"/>
      <selection pane="bottomLeft" activeCell="A2" sqref="A2"/>
      <selection pane="bottomRight"/>
    </sheetView>
  </sheetViews>
  <sheetFormatPr defaultColWidth="8" defaultRowHeight="13" x14ac:dyDescent="0.55000000000000004"/>
  <cols>
    <col min="1" max="1" width="2.08203125" style="1" customWidth="1"/>
    <col min="2" max="2" width="13.08203125" style="25" customWidth="1"/>
    <col min="3" max="4" width="10.1640625" style="25" customWidth="1"/>
    <col min="5" max="5" width="11.58203125" style="25" customWidth="1"/>
    <col min="6" max="7" width="10.1640625" style="25" customWidth="1"/>
    <col min="8" max="8" width="11.58203125" style="25" customWidth="1"/>
    <col min="9" max="10" width="10.1640625" style="25" customWidth="1"/>
    <col min="11" max="11" width="11.58203125" style="25" customWidth="1"/>
    <col min="12" max="16384" width="8" style="25"/>
  </cols>
  <sheetData>
    <row r="1" spans="2:11" ht="27" customHeight="1" x14ac:dyDescent="0.55000000000000004">
      <c r="B1" s="250" t="s">
        <v>114</v>
      </c>
      <c r="C1" s="250"/>
      <c r="D1" s="250"/>
      <c r="E1" s="250"/>
      <c r="F1" s="250"/>
      <c r="G1" s="250"/>
      <c r="H1" s="250"/>
      <c r="I1" s="250"/>
      <c r="J1" s="250"/>
      <c r="K1" s="250"/>
    </row>
    <row r="2" spans="2:11" ht="18" customHeight="1" x14ac:dyDescent="0.55000000000000004"/>
    <row r="3" spans="2:11" ht="20.25" customHeight="1" x14ac:dyDescent="0.55000000000000004">
      <c r="B3" s="251"/>
      <c r="C3" s="248" t="s">
        <v>0</v>
      </c>
      <c r="D3" s="249"/>
      <c r="E3" s="249"/>
      <c r="F3" s="249"/>
      <c r="G3" s="249"/>
      <c r="H3" s="254"/>
      <c r="I3" s="248" t="s">
        <v>1</v>
      </c>
      <c r="J3" s="249"/>
      <c r="K3" s="249"/>
    </row>
    <row r="4" spans="2:11" ht="20.25" customHeight="1" x14ac:dyDescent="0.55000000000000004">
      <c r="B4" s="252"/>
      <c r="C4" s="248" t="s">
        <v>2</v>
      </c>
      <c r="D4" s="249"/>
      <c r="E4" s="249"/>
      <c r="F4" s="249"/>
      <c r="G4" s="249"/>
      <c r="H4" s="254"/>
      <c r="I4" s="248" t="s">
        <v>113</v>
      </c>
      <c r="J4" s="249"/>
      <c r="K4" s="249"/>
    </row>
    <row r="5" spans="2:11" ht="20.25" customHeight="1" x14ac:dyDescent="0.55000000000000004">
      <c r="B5" s="252"/>
      <c r="C5" s="248" t="s">
        <v>3</v>
      </c>
      <c r="D5" s="249"/>
      <c r="E5" s="255"/>
      <c r="F5" s="248" t="s">
        <v>4</v>
      </c>
      <c r="G5" s="249"/>
      <c r="H5" s="254"/>
      <c r="I5" s="248" t="s">
        <v>5</v>
      </c>
      <c r="J5" s="249"/>
      <c r="K5" s="249"/>
    </row>
    <row r="6" spans="2:11" ht="39.75" customHeight="1" x14ac:dyDescent="0.55000000000000004">
      <c r="B6" s="253"/>
      <c r="C6" s="40" t="s">
        <v>110</v>
      </c>
      <c r="D6" s="37" t="s">
        <v>112</v>
      </c>
      <c r="E6" s="41" t="s">
        <v>111</v>
      </c>
      <c r="F6" s="40" t="s">
        <v>110</v>
      </c>
      <c r="G6" s="37" t="s">
        <v>112</v>
      </c>
      <c r="H6" s="39" t="s">
        <v>111</v>
      </c>
      <c r="I6" s="38" t="s">
        <v>110</v>
      </c>
      <c r="J6" s="37" t="s">
        <v>109</v>
      </c>
      <c r="K6" s="36" t="s">
        <v>108</v>
      </c>
    </row>
    <row r="7" spans="2:11" ht="33.75" customHeight="1" x14ac:dyDescent="0.55000000000000004">
      <c r="B7" s="117" t="s">
        <v>107</v>
      </c>
      <c r="C7" s="118">
        <v>0.19900000000000001</v>
      </c>
      <c r="D7" s="33">
        <v>100</v>
      </c>
      <c r="E7" s="119">
        <v>0.19900000000000001</v>
      </c>
      <c r="F7" s="120">
        <v>0.16</v>
      </c>
      <c r="G7" s="32">
        <v>100</v>
      </c>
      <c r="H7" s="121">
        <v>0.16</v>
      </c>
      <c r="I7" s="35">
        <v>0.1</v>
      </c>
      <c r="J7" s="33">
        <v>99.77</v>
      </c>
      <c r="K7" s="122">
        <v>0.123</v>
      </c>
    </row>
    <row r="8" spans="2:11" ht="33.75" customHeight="1" x14ac:dyDescent="0.55000000000000004">
      <c r="B8" s="117" t="s">
        <v>106</v>
      </c>
      <c r="C8" s="123">
        <v>0.15</v>
      </c>
      <c r="D8" s="30">
        <v>100</v>
      </c>
      <c r="E8" s="124">
        <v>0.15</v>
      </c>
      <c r="F8" s="125">
        <v>0.14499999999999999</v>
      </c>
      <c r="G8" s="29">
        <v>100</v>
      </c>
      <c r="H8" s="126">
        <v>0.14499999999999999</v>
      </c>
      <c r="I8" s="28">
        <v>0.1</v>
      </c>
      <c r="J8" s="127">
        <v>100.27</v>
      </c>
      <c r="K8" s="128">
        <v>7.1999999999999995E-2</v>
      </c>
    </row>
    <row r="9" spans="2:11" ht="33.75" customHeight="1" x14ac:dyDescent="0.55000000000000004">
      <c r="B9" s="117" t="s">
        <v>105</v>
      </c>
      <c r="C9" s="118">
        <v>0.14499999999999999</v>
      </c>
      <c r="D9" s="33">
        <v>100</v>
      </c>
      <c r="E9" s="119">
        <v>0.14499999999999999</v>
      </c>
      <c r="F9" s="129">
        <v>0.08</v>
      </c>
      <c r="G9" s="32">
        <v>100</v>
      </c>
      <c r="H9" s="121">
        <v>0.08</v>
      </c>
      <c r="I9" s="31">
        <v>0.1</v>
      </c>
      <c r="J9" s="130">
        <v>100.21</v>
      </c>
      <c r="K9" s="131">
        <v>7.8E-2</v>
      </c>
    </row>
    <row r="10" spans="2:11" ht="33.75" customHeight="1" x14ac:dyDescent="0.55000000000000004">
      <c r="B10" s="117" t="s">
        <v>104</v>
      </c>
      <c r="C10" s="123">
        <v>9.5000000000000001E-2</v>
      </c>
      <c r="D10" s="30">
        <v>100</v>
      </c>
      <c r="E10" s="124">
        <v>9.5000000000000001E-2</v>
      </c>
      <c r="F10" s="125">
        <v>0.06</v>
      </c>
      <c r="G10" s="29">
        <v>100</v>
      </c>
      <c r="H10" s="126">
        <v>0.06</v>
      </c>
      <c r="I10" s="28">
        <v>0.1</v>
      </c>
      <c r="J10" s="127">
        <v>100.41</v>
      </c>
      <c r="K10" s="128">
        <v>5.8000000000000003E-2</v>
      </c>
    </row>
    <row r="11" spans="2:11" ht="33.75" customHeight="1" x14ac:dyDescent="0.55000000000000004">
      <c r="B11" s="117" t="s">
        <v>103</v>
      </c>
      <c r="C11" s="132">
        <v>6.9999999999999993E-2</v>
      </c>
      <c r="D11" s="33">
        <v>100</v>
      </c>
      <c r="E11" s="119">
        <v>6.9999999999999993E-2</v>
      </c>
      <c r="F11" s="129">
        <v>0.08</v>
      </c>
      <c r="G11" s="32">
        <v>100</v>
      </c>
      <c r="H11" s="121">
        <v>0.08</v>
      </c>
      <c r="I11" s="31">
        <v>0.1</v>
      </c>
      <c r="J11" s="130">
        <v>100.89</v>
      </c>
      <c r="K11" s="131">
        <v>8.9999999999999993E-3</v>
      </c>
    </row>
    <row r="12" spans="2:11" ht="33.75" customHeight="1" x14ac:dyDescent="0.55000000000000004">
      <c r="B12" s="117" t="s">
        <v>102</v>
      </c>
      <c r="C12" s="123">
        <v>0.11499999999999999</v>
      </c>
      <c r="D12" s="30">
        <v>100</v>
      </c>
      <c r="E12" s="124">
        <v>0.11499999999999999</v>
      </c>
      <c r="F12" s="125">
        <v>0.09</v>
      </c>
      <c r="G12" s="29">
        <v>100</v>
      </c>
      <c r="H12" s="126">
        <v>0.09</v>
      </c>
      <c r="I12" s="34">
        <v>0.1</v>
      </c>
      <c r="J12" s="127">
        <v>100.75</v>
      </c>
      <c r="K12" s="128">
        <v>2.3E-2</v>
      </c>
    </row>
    <row r="13" spans="2:11" ht="33.75" customHeight="1" x14ac:dyDescent="0.55000000000000004">
      <c r="B13" s="117" t="s">
        <v>101</v>
      </c>
      <c r="C13" s="118">
        <v>0.14499999999999999</v>
      </c>
      <c r="D13" s="33">
        <v>100</v>
      </c>
      <c r="E13" s="119">
        <v>0.14499999999999999</v>
      </c>
      <c r="F13" s="129">
        <v>0.125</v>
      </c>
      <c r="G13" s="32">
        <v>100</v>
      </c>
      <c r="H13" s="121">
        <v>0.125</v>
      </c>
      <c r="I13" s="35">
        <v>0.1</v>
      </c>
      <c r="J13" s="130">
        <v>100.5</v>
      </c>
      <c r="K13" s="131">
        <v>4.9000000000000002E-2</v>
      </c>
    </row>
    <row r="14" spans="2:11" ht="33.75" customHeight="1" x14ac:dyDescent="0.55000000000000004">
      <c r="B14" s="117" t="s">
        <v>6</v>
      </c>
      <c r="C14" s="123">
        <v>0.14499999999999999</v>
      </c>
      <c r="D14" s="30">
        <v>100</v>
      </c>
      <c r="E14" s="124">
        <v>0.14499999999999999</v>
      </c>
      <c r="F14" s="125">
        <v>0.125</v>
      </c>
      <c r="G14" s="29">
        <v>100</v>
      </c>
      <c r="H14" s="126">
        <v>0.125</v>
      </c>
      <c r="I14" s="34">
        <v>0.1</v>
      </c>
      <c r="J14" s="127">
        <v>99.93</v>
      </c>
      <c r="K14" s="128">
        <v>0.107</v>
      </c>
    </row>
    <row r="15" spans="2:11" ht="33.75" customHeight="1" x14ac:dyDescent="0.55000000000000004">
      <c r="B15" s="117" t="s">
        <v>7</v>
      </c>
      <c r="C15" s="118">
        <v>0.11</v>
      </c>
      <c r="D15" s="33">
        <v>100</v>
      </c>
      <c r="E15" s="119">
        <v>0.11</v>
      </c>
      <c r="F15" s="129">
        <v>9.5000000000000001E-2</v>
      </c>
      <c r="G15" s="32">
        <v>100</v>
      </c>
      <c r="H15" s="121">
        <v>9.5000000000000001E-2</v>
      </c>
      <c r="I15" s="31">
        <v>0.1</v>
      </c>
      <c r="J15" s="130">
        <v>100.38</v>
      </c>
      <c r="K15" s="131">
        <v>0.06</v>
      </c>
    </row>
    <row r="16" spans="2:11" ht="33.75" customHeight="1" x14ac:dyDescent="0.55000000000000004">
      <c r="B16" s="117" t="s">
        <v>100</v>
      </c>
      <c r="C16" s="123">
        <v>0.17899999999999999</v>
      </c>
      <c r="D16" s="30">
        <v>100</v>
      </c>
      <c r="E16" s="124">
        <v>0.17899999999999999</v>
      </c>
      <c r="F16" s="125">
        <v>0.19900000000000001</v>
      </c>
      <c r="G16" s="29">
        <v>100</v>
      </c>
      <c r="H16" s="126">
        <v>0.19900000000000001</v>
      </c>
      <c r="I16" s="28">
        <v>0.1</v>
      </c>
      <c r="J16" s="127">
        <v>100.03</v>
      </c>
      <c r="K16" s="128">
        <v>9.6000000000000002E-2</v>
      </c>
    </row>
    <row r="17" spans="2:11" ht="33.75" customHeight="1" x14ac:dyDescent="0.55000000000000004">
      <c r="B17" s="117" t="s">
        <v>99</v>
      </c>
      <c r="C17" s="118">
        <v>0.24399999999999999</v>
      </c>
      <c r="D17" s="33">
        <v>100</v>
      </c>
      <c r="E17" s="119">
        <v>0.24399999999999999</v>
      </c>
      <c r="F17" s="129">
        <v>0.26800000000000002</v>
      </c>
      <c r="G17" s="32">
        <v>100</v>
      </c>
      <c r="H17" s="121">
        <v>0.26800000000000002</v>
      </c>
      <c r="I17" s="31">
        <v>0.1</v>
      </c>
      <c r="J17" s="130">
        <v>99.27</v>
      </c>
      <c r="K17" s="131">
        <v>0.17499999999999999</v>
      </c>
    </row>
    <row r="18" spans="2:11" ht="33.75" customHeight="1" x14ac:dyDescent="0.55000000000000004">
      <c r="B18" s="117" t="s">
        <v>98</v>
      </c>
      <c r="C18" s="123">
        <v>0.19900000000000001</v>
      </c>
      <c r="D18" s="30">
        <v>100</v>
      </c>
      <c r="E18" s="133">
        <v>0.19900000000000001</v>
      </c>
      <c r="F18" s="125">
        <v>0.254</v>
      </c>
      <c r="G18" s="29">
        <v>100</v>
      </c>
      <c r="H18" s="126">
        <v>0.254</v>
      </c>
      <c r="I18" s="28">
        <v>0.1</v>
      </c>
      <c r="J18" s="127">
        <v>99.23</v>
      </c>
      <c r="K18" s="134">
        <v>0.17899999999999999</v>
      </c>
    </row>
    <row r="19" spans="2:11" ht="14" x14ac:dyDescent="0.55000000000000004">
      <c r="B19" s="27" t="s">
        <v>156</v>
      </c>
      <c r="C19" s="26"/>
      <c r="D19" s="26"/>
      <c r="E19" s="26"/>
      <c r="F19" s="26"/>
      <c r="G19" s="26"/>
      <c r="H19" s="26"/>
      <c r="I19" s="26"/>
      <c r="J19" s="26"/>
      <c r="K19" s="26"/>
    </row>
  </sheetData>
  <mergeCells count="9">
    <mergeCell ref="I5:K5"/>
    <mergeCell ref="B1:K1"/>
    <mergeCell ref="B3:B6"/>
    <mergeCell ref="C3:H3"/>
    <mergeCell ref="I3:K3"/>
    <mergeCell ref="C4:H4"/>
    <mergeCell ref="I4:K4"/>
    <mergeCell ref="C5:E5"/>
    <mergeCell ref="F5:H5"/>
  </mergeCells>
  <phoneticPr fontId="2"/>
  <pageMargins left="0.75" right="0.75" top="1" bottom="1" header="0.51200000000000001" footer="0.51200000000000001"/>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A99FC-5A04-4581-A740-1630A23B2AB3}">
  <sheetPr>
    <pageSetUpPr fitToPage="1"/>
  </sheetPr>
  <dimension ref="A1:J34"/>
  <sheetViews>
    <sheetView showGridLines="0" zoomScale="80" zoomScaleNormal="80" workbookViewId="0">
      <pane xSplit="2" ySplit="16" topLeftCell="C17" activePane="bottomRight" state="frozen"/>
      <selection pane="topRight" activeCell="C1" sqref="C1"/>
      <selection pane="bottomLeft" activeCell="A17" sqref="A17"/>
      <selection pane="bottomRight"/>
    </sheetView>
  </sheetViews>
  <sheetFormatPr defaultColWidth="8.58203125" defaultRowHeight="13" x14ac:dyDescent="0.55000000000000004"/>
  <cols>
    <col min="1" max="1" width="2.08203125" style="25" customWidth="1"/>
    <col min="2" max="2" width="19" style="25" customWidth="1"/>
    <col min="3" max="7" width="15.25" style="25" customWidth="1"/>
    <col min="8" max="8" width="23.5" style="25" bestFit="1" customWidth="1"/>
    <col min="9" max="9" width="15.25" style="25" customWidth="1"/>
    <col min="10" max="10" width="17.83203125" style="25" customWidth="1"/>
    <col min="11" max="16384" width="8.58203125" style="25"/>
  </cols>
  <sheetData>
    <row r="1" spans="2:10" ht="30.75" customHeight="1" x14ac:dyDescent="0.55000000000000004">
      <c r="B1" s="256" t="s">
        <v>8</v>
      </c>
      <c r="C1" s="256"/>
      <c r="D1" s="256"/>
      <c r="E1" s="256"/>
      <c r="F1" s="256"/>
      <c r="G1" s="256"/>
      <c r="H1" s="256"/>
      <c r="I1" s="256"/>
      <c r="J1" s="256"/>
    </row>
    <row r="2" spans="2:10" ht="19.5" customHeight="1" thickBot="1" x14ac:dyDescent="0.6">
      <c r="J2" s="116" t="s">
        <v>9</v>
      </c>
    </row>
    <row r="3" spans="2:10" ht="33.75" customHeight="1" thickBot="1" x14ac:dyDescent="0.6">
      <c r="B3" s="257"/>
      <c r="C3" s="260" t="s">
        <v>10</v>
      </c>
      <c r="D3" s="261"/>
      <c r="E3" s="261"/>
      <c r="F3" s="261"/>
      <c r="G3" s="261"/>
      <c r="H3" s="261"/>
      <c r="I3" s="262"/>
      <c r="J3" s="263" t="s">
        <v>141</v>
      </c>
    </row>
    <row r="4" spans="2:10" ht="16" customHeight="1" x14ac:dyDescent="0.55000000000000004">
      <c r="B4" s="258"/>
      <c r="C4" s="266" t="s">
        <v>11</v>
      </c>
      <c r="D4" s="267"/>
      <c r="E4" s="268" t="s">
        <v>140</v>
      </c>
      <c r="F4" s="268" t="s">
        <v>139</v>
      </c>
      <c r="G4" s="268" t="s">
        <v>138</v>
      </c>
      <c r="H4" s="115" t="s">
        <v>12</v>
      </c>
      <c r="I4" s="270" t="s">
        <v>13</v>
      </c>
      <c r="J4" s="264"/>
    </row>
    <row r="5" spans="2:10" ht="22.5" customHeight="1" thickBot="1" x14ac:dyDescent="0.6">
      <c r="B5" s="259"/>
      <c r="C5" s="114" t="s">
        <v>14</v>
      </c>
      <c r="D5" s="113" t="s">
        <v>15</v>
      </c>
      <c r="E5" s="269"/>
      <c r="F5" s="269"/>
      <c r="G5" s="269"/>
      <c r="H5" s="112" t="s">
        <v>137</v>
      </c>
      <c r="I5" s="271"/>
      <c r="J5" s="265"/>
    </row>
    <row r="6" spans="2:10" ht="30" hidden="1" customHeight="1" x14ac:dyDescent="0.55000000000000004">
      <c r="B6" s="94" t="s">
        <v>136</v>
      </c>
      <c r="C6" s="111">
        <v>17540</v>
      </c>
      <c r="D6" s="110"/>
      <c r="E6" s="110"/>
      <c r="F6" s="110"/>
      <c r="G6" s="110"/>
      <c r="H6" s="110"/>
      <c r="I6" s="99">
        <v>17540</v>
      </c>
      <c r="J6" s="109"/>
    </row>
    <row r="7" spans="2:10" ht="30" hidden="1" customHeight="1" x14ac:dyDescent="0.55000000000000004">
      <c r="B7" s="94" t="s">
        <v>135</v>
      </c>
      <c r="C7" s="107">
        <v>20610</v>
      </c>
      <c r="D7" s="105"/>
      <c r="E7" s="105"/>
      <c r="F7" s="105"/>
      <c r="G7" s="105"/>
      <c r="H7" s="105"/>
      <c r="I7" s="104">
        <v>20610</v>
      </c>
      <c r="J7" s="108"/>
    </row>
    <row r="8" spans="2:10" ht="30" hidden="1" customHeight="1" x14ac:dyDescent="0.55000000000000004">
      <c r="B8" s="94" t="s">
        <v>134</v>
      </c>
      <c r="C8" s="102">
        <v>19340</v>
      </c>
      <c r="D8" s="100"/>
      <c r="E8" s="100"/>
      <c r="F8" s="100">
        <v>3350</v>
      </c>
      <c r="G8" s="100"/>
      <c r="H8" s="100"/>
      <c r="I8" s="99">
        <v>22690</v>
      </c>
      <c r="J8" s="98"/>
    </row>
    <row r="9" spans="2:10" ht="30" hidden="1" customHeight="1" x14ac:dyDescent="0.55000000000000004">
      <c r="B9" s="94" t="s">
        <v>133</v>
      </c>
      <c r="C9" s="107">
        <v>17940</v>
      </c>
      <c r="D9" s="105"/>
      <c r="E9" s="105"/>
      <c r="F9" s="105">
        <v>4300</v>
      </c>
      <c r="G9" s="105"/>
      <c r="H9" s="105"/>
      <c r="I9" s="104">
        <v>22240</v>
      </c>
      <c r="J9" s="103">
        <v>10</v>
      </c>
    </row>
    <row r="10" spans="2:10" ht="30" hidden="1" customHeight="1" x14ac:dyDescent="0.55000000000000004">
      <c r="B10" s="94" t="s">
        <v>132</v>
      </c>
      <c r="C10" s="102">
        <v>20580</v>
      </c>
      <c r="D10" s="100"/>
      <c r="E10" s="100"/>
      <c r="F10" s="100">
        <v>6150</v>
      </c>
      <c r="G10" s="100"/>
      <c r="H10" s="100"/>
      <c r="I10" s="99">
        <v>26730</v>
      </c>
      <c r="J10" s="98">
        <v>1636</v>
      </c>
    </row>
    <row r="11" spans="2:10" ht="30" hidden="1" customHeight="1" x14ac:dyDescent="0.55000000000000004">
      <c r="B11" s="94" t="s">
        <v>131</v>
      </c>
      <c r="C11" s="107">
        <v>23710</v>
      </c>
      <c r="D11" s="105">
        <v>8470</v>
      </c>
      <c r="E11" s="105"/>
      <c r="F11" s="105">
        <v>10450</v>
      </c>
      <c r="G11" s="105"/>
      <c r="H11" s="105">
        <v>900</v>
      </c>
      <c r="I11" s="104">
        <v>43530</v>
      </c>
      <c r="J11" s="103">
        <v>2682</v>
      </c>
    </row>
    <row r="12" spans="2:10" ht="30" hidden="1" customHeight="1" x14ac:dyDescent="0.55000000000000004">
      <c r="B12" s="94" t="s">
        <v>130</v>
      </c>
      <c r="C12" s="102">
        <v>26770</v>
      </c>
      <c r="D12" s="100">
        <v>12430</v>
      </c>
      <c r="E12" s="100"/>
      <c r="F12" s="100">
        <v>12320</v>
      </c>
      <c r="G12" s="100"/>
      <c r="H12" s="100">
        <v>1800</v>
      </c>
      <c r="I12" s="99">
        <v>53320</v>
      </c>
      <c r="J12" s="98">
        <v>3276</v>
      </c>
    </row>
    <row r="13" spans="2:10" ht="30" hidden="1" customHeight="1" x14ac:dyDescent="0.55000000000000004">
      <c r="B13" s="94" t="s">
        <v>129</v>
      </c>
      <c r="C13" s="107">
        <v>29100</v>
      </c>
      <c r="D13" s="105">
        <v>13080</v>
      </c>
      <c r="E13" s="106" t="s">
        <v>95</v>
      </c>
      <c r="F13" s="105">
        <v>13020</v>
      </c>
      <c r="G13" s="106" t="s">
        <v>95</v>
      </c>
      <c r="H13" s="105">
        <v>3250</v>
      </c>
      <c r="I13" s="104">
        <v>58450</v>
      </c>
      <c r="J13" s="103">
        <v>3445</v>
      </c>
    </row>
    <row r="14" spans="2:10" ht="30" hidden="1" customHeight="1" x14ac:dyDescent="0.55000000000000004">
      <c r="B14" s="94" t="s">
        <v>128</v>
      </c>
      <c r="C14" s="102">
        <v>26500</v>
      </c>
      <c r="D14" s="100">
        <v>13240</v>
      </c>
      <c r="E14" s="101" t="s">
        <v>95</v>
      </c>
      <c r="F14" s="100">
        <v>10550</v>
      </c>
      <c r="G14" s="100">
        <v>400</v>
      </c>
      <c r="H14" s="100">
        <v>4400</v>
      </c>
      <c r="I14" s="99">
        <v>55090</v>
      </c>
      <c r="J14" s="98">
        <v>3513</v>
      </c>
    </row>
    <row r="15" spans="2:10" ht="50.25" hidden="1" customHeight="1" x14ac:dyDescent="0.55000000000000004">
      <c r="B15" s="94" t="s">
        <v>127</v>
      </c>
      <c r="C15" s="83">
        <v>24400</v>
      </c>
      <c r="D15" s="96">
        <v>12140</v>
      </c>
      <c r="E15" s="97" t="s">
        <v>95</v>
      </c>
      <c r="F15" s="96">
        <v>10650</v>
      </c>
      <c r="G15" s="96">
        <v>200</v>
      </c>
      <c r="H15" s="96">
        <v>6740</v>
      </c>
      <c r="I15" s="95">
        <v>54130</v>
      </c>
      <c r="J15" s="78">
        <v>3083</v>
      </c>
    </row>
    <row r="16" spans="2:10" ht="30" hidden="1" customHeight="1" x14ac:dyDescent="0.55000000000000004">
      <c r="B16" s="94" t="s">
        <v>126</v>
      </c>
      <c r="C16" s="72">
        <v>26550</v>
      </c>
      <c r="D16" s="92">
        <v>12300</v>
      </c>
      <c r="E16" s="92">
        <v>750</v>
      </c>
      <c r="F16" s="92">
        <v>11580</v>
      </c>
      <c r="G16" s="93" t="s">
        <v>95</v>
      </c>
      <c r="H16" s="92">
        <v>9630</v>
      </c>
      <c r="I16" s="91">
        <v>60810</v>
      </c>
      <c r="J16" s="67">
        <v>2649</v>
      </c>
    </row>
    <row r="17" spans="1:10" ht="29.25" hidden="1" customHeight="1" x14ac:dyDescent="0.55000000000000004">
      <c r="B17" s="73" t="s">
        <v>125</v>
      </c>
      <c r="C17" s="72">
        <v>31250</v>
      </c>
      <c r="D17" s="90">
        <v>16200</v>
      </c>
      <c r="E17" s="90">
        <v>900</v>
      </c>
      <c r="F17" s="90">
        <v>14920</v>
      </c>
      <c r="G17" s="90">
        <v>500</v>
      </c>
      <c r="H17" s="90">
        <v>8610</v>
      </c>
      <c r="I17" s="67">
        <v>72380</v>
      </c>
      <c r="J17" s="67">
        <v>2441</v>
      </c>
    </row>
    <row r="18" spans="1:10" ht="29.25" customHeight="1" x14ac:dyDescent="0.55000000000000004">
      <c r="B18" s="73" t="s">
        <v>124</v>
      </c>
      <c r="C18" s="83">
        <v>26180</v>
      </c>
      <c r="D18" s="80">
        <v>15360</v>
      </c>
      <c r="E18" s="82">
        <v>700</v>
      </c>
      <c r="F18" s="82">
        <v>13260</v>
      </c>
      <c r="G18" s="81">
        <v>300</v>
      </c>
      <c r="H18" s="80">
        <v>8590</v>
      </c>
      <c r="I18" s="79">
        <v>64390</v>
      </c>
      <c r="J18" s="78">
        <v>2137</v>
      </c>
    </row>
    <row r="19" spans="1:10" ht="29.25" customHeight="1" x14ac:dyDescent="0.55000000000000004">
      <c r="B19" s="66" t="s">
        <v>123</v>
      </c>
      <c r="C19" s="89">
        <v>26160</v>
      </c>
      <c r="D19" s="86">
        <v>15150</v>
      </c>
      <c r="E19" s="88">
        <v>700</v>
      </c>
      <c r="F19" s="88">
        <v>12300</v>
      </c>
      <c r="G19" s="87">
        <v>900</v>
      </c>
      <c r="H19" s="86">
        <v>8530</v>
      </c>
      <c r="I19" s="85">
        <v>63740</v>
      </c>
      <c r="J19" s="84">
        <v>2028</v>
      </c>
    </row>
    <row r="20" spans="1:10" ht="29.25" customHeight="1" x14ac:dyDescent="0.55000000000000004">
      <c r="B20" s="73" t="s">
        <v>122</v>
      </c>
      <c r="C20" s="83">
        <v>28630</v>
      </c>
      <c r="D20" s="80">
        <v>15170</v>
      </c>
      <c r="E20" s="82">
        <v>1350</v>
      </c>
      <c r="F20" s="82">
        <v>12580</v>
      </c>
      <c r="G20" s="81">
        <v>1010</v>
      </c>
      <c r="H20" s="80">
        <v>9840</v>
      </c>
      <c r="I20" s="79">
        <v>68580</v>
      </c>
      <c r="J20" s="78">
        <v>1864</v>
      </c>
    </row>
    <row r="21" spans="1:10" ht="29.25" customHeight="1" x14ac:dyDescent="0.55000000000000004">
      <c r="B21" s="49" t="s">
        <v>121</v>
      </c>
      <c r="C21" s="60">
        <v>26930</v>
      </c>
      <c r="D21" s="58">
        <v>14740</v>
      </c>
      <c r="E21" s="58">
        <v>1160</v>
      </c>
      <c r="F21" s="58">
        <v>12420</v>
      </c>
      <c r="G21" s="58">
        <v>700</v>
      </c>
      <c r="H21" s="58">
        <v>12240</v>
      </c>
      <c r="I21" s="57">
        <v>68190</v>
      </c>
      <c r="J21" s="56">
        <v>1746</v>
      </c>
    </row>
    <row r="22" spans="1:10" ht="29.25" customHeight="1" x14ac:dyDescent="0.55000000000000004">
      <c r="B22" s="49" t="s">
        <v>120</v>
      </c>
      <c r="C22" s="77">
        <v>27100</v>
      </c>
      <c r="D22" s="76">
        <v>14210</v>
      </c>
      <c r="E22" s="76">
        <v>600</v>
      </c>
      <c r="F22" s="76">
        <v>11710</v>
      </c>
      <c r="G22" s="76">
        <v>600</v>
      </c>
      <c r="H22" s="76">
        <v>12110</v>
      </c>
      <c r="I22" s="75">
        <v>66330</v>
      </c>
      <c r="J22" s="74">
        <v>1486</v>
      </c>
    </row>
    <row r="23" spans="1:10" ht="29.25" customHeight="1" x14ac:dyDescent="0.55000000000000004">
      <c r="B23" s="73" t="s">
        <v>119</v>
      </c>
      <c r="C23" s="72">
        <v>25790</v>
      </c>
      <c r="D23" s="69">
        <v>12040</v>
      </c>
      <c r="E23" s="71" t="s">
        <v>95</v>
      </c>
      <c r="F23" s="70">
        <v>10100</v>
      </c>
      <c r="G23" s="48" t="s">
        <v>95</v>
      </c>
      <c r="H23" s="69">
        <v>14290</v>
      </c>
      <c r="I23" s="68">
        <v>62220</v>
      </c>
      <c r="J23" s="67">
        <v>373</v>
      </c>
    </row>
    <row r="24" spans="1:10" ht="29.25" customHeight="1" x14ac:dyDescent="0.55000000000000004">
      <c r="B24" s="66" t="s">
        <v>118</v>
      </c>
      <c r="C24" s="65">
        <v>22410</v>
      </c>
      <c r="D24" s="63">
        <v>12060</v>
      </c>
      <c r="E24" s="64" t="s">
        <v>95</v>
      </c>
      <c r="F24" s="63">
        <v>10600</v>
      </c>
      <c r="G24" s="64" t="s">
        <v>95</v>
      </c>
      <c r="H24" s="63">
        <v>15860</v>
      </c>
      <c r="I24" s="62">
        <v>60930</v>
      </c>
      <c r="J24" s="61">
        <v>182</v>
      </c>
    </row>
    <row r="25" spans="1:10" ht="29.25" customHeight="1" x14ac:dyDescent="0.55000000000000004">
      <c r="B25" s="49" t="s">
        <v>117</v>
      </c>
      <c r="C25" s="60">
        <v>23480</v>
      </c>
      <c r="D25" s="58">
        <v>12070</v>
      </c>
      <c r="E25" s="59" t="s">
        <v>95</v>
      </c>
      <c r="F25" s="58">
        <v>10740</v>
      </c>
      <c r="G25" s="59" t="s">
        <v>95</v>
      </c>
      <c r="H25" s="58">
        <v>16720</v>
      </c>
      <c r="I25" s="57">
        <v>63010</v>
      </c>
      <c r="J25" s="56">
        <v>209</v>
      </c>
    </row>
    <row r="26" spans="1:10" ht="29.25" customHeight="1" x14ac:dyDescent="0.55000000000000004">
      <c r="A26" s="55"/>
      <c r="B26" s="49" t="s">
        <v>116</v>
      </c>
      <c r="C26" s="54">
        <v>23730</v>
      </c>
      <c r="D26" s="52">
        <v>12370</v>
      </c>
      <c r="E26" s="53" t="s">
        <v>95</v>
      </c>
      <c r="F26" s="52">
        <v>11680</v>
      </c>
      <c r="G26" s="53" t="s">
        <v>95</v>
      </c>
      <c r="H26" s="52">
        <v>16670</v>
      </c>
      <c r="I26" s="51">
        <v>64450</v>
      </c>
      <c r="J26" s="50">
        <v>153</v>
      </c>
    </row>
    <row r="27" spans="1:10" ht="29.25" customHeight="1" x14ac:dyDescent="0.55000000000000004">
      <c r="B27" s="49" t="s">
        <v>97</v>
      </c>
      <c r="C27" s="135">
        <v>27380</v>
      </c>
      <c r="D27" s="47">
        <v>12060</v>
      </c>
      <c r="E27" s="48" t="s">
        <v>95</v>
      </c>
      <c r="F27" s="47">
        <v>13560</v>
      </c>
      <c r="G27" s="48" t="s">
        <v>95</v>
      </c>
      <c r="H27" s="47">
        <v>16850</v>
      </c>
      <c r="I27" s="136">
        <v>69850</v>
      </c>
      <c r="J27" s="46">
        <v>163</v>
      </c>
    </row>
    <row r="28" spans="1:10" ht="29.25" customHeight="1" thickBot="1" x14ac:dyDescent="0.6">
      <c r="B28" s="141" t="s">
        <v>115</v>
      </c>
      <c r="C28" s="65">
        <v>26480</v>
      </c>
      <c r="D28" s="137">
        <v>13750</v>
      </c>
      <c r="E28" s="138" t="s">
        <v>95</v>
      </c>
      <c r="F28" s="63">
        <v>14300</v>
      </c>
      <c r="G28" s="139" t="s">
        <v>95</v>
      </c>
      <c r="H28" s="63">
        <v>17470</v>
      </c>
      <c r="I28" s="62">
        <v>72000</v>
      </c>
      <c r="J28" s="140">
        <v>156</v>
      </c>
    </row>
    <row r="29" spans="1:10" ht="15" customHeight="1" x14ac:dyDescent="0.55000000000000004">
      <c r="B29" s="43" t="s">
        <v>150</v>
      </c>
      <c r="C29" s="44"/>
      <c r="D29" s="45"/>
      <c r="E29" s="44"/>
      <c r="F29" s="44"/>
      <c r="G29" s="44"/>
      <c r="H29" s="44"/>
      <c r="I29" s="44"/>
    </row>
    <row r="30" spans="1:10" ht="15" customHeight="1" x14ac:dyDescent="0.55000000000000004">
      <c r="B30" s="43" t="s">
        <v>151</v>
      </c>
    </row>
    <row r="31" spans="1:10" ht="15" customHeight="1" x14ac:dyDescent="0.55000000000000004">
      <c r="B31" s="43" t="s">
        <v>152</v>
      </c>
    </row>
    <row r="32" spans="1:10" ht="15" customHeight="1" x14ac:dyDescent="0.55000000000000004">
      <c r="B32" s="43" t="s">
        <v>153</v>
      </c>
    </row>
    <row r="33" spans="2:2" ht="15" customHeight="1" x14ac:dyDescent="0.55000000000000004">
      <c r="B33" s="43" t="s">
        <v>154</v>
      </c>
    </row>
    <row r="34" spans="2:2" ht="14" x14ac:dyDescent="0.55000000000000004">
      <c r="B34" s="42" t="s">
        <v>155</v>
      </c>
    </row>
  </sheetData>
  <mergeCells count="9">
    <mergeCell ref="B1:J1"/>
    <mergeCell ref="B3:B5"/>
    <mergeCell ref="C3:I3"/>
    <mergeCell ref="J3:J5"/>
    <mergeCell ref="C4:D4"/>
    <mergeCell ref="E4:E5"/>
    <mergeCell ref="F4:F5"/>
    <mergeCell ref="G4:G5"/>
    <mergeCell ref="I4:I5"/>
  </mergeCells>
  <phoneticPr fontId="2"/>
  <pageMargins left="0.75" right="0.75" top="1" bottom="1" header="0.51200000000000001" footer="0.51200000000000001"/>
  <pageSetup paperSize="9" scale="7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032A0-EE67-428B-BD90-8FC73462A103}">
  <dimension ref="A1:I84"/>
  <sheetViews>
    <sheetView showGridLines="0" zoomScale="80" zoomScaleNormal="80" zoomScaleSheetLayoutView="100" workbookViewId="0"/>
  </sheetViews>
  <sheetFormatPr defaultColWidth="9" defaultRowHeight="14" x14ac:dyDescent="0.55000000000000004"/>
  <cols>
    <col min="1" max="1" width="2.08203125" style="2" customWidth="1"/>
    <col min="2" max="2" width="2" style="4" customWidth="1"/>
    <col min="3" max="3" width="56" style="4" customWidth="1"/>
    <col min="4" max="8" width="12.75" style="4" customWidth="1"/>
    <col min="9" max="9" width="1.58203125" style="4" customWidth="1"/>
    <col min="10" max="16384" width="9" style="4"/>
  </cols>
  <sheetData>
    <row r="1" spans="1:9" ht="21" x14ac:dyDescent="0.55000000000000004">
      <c r="B1" s="19" t="s">
        <v>142</v>
      </c>
      <c r="C1" s="3"/>
      <c r="D1" s="3"/>
      <c r="E1" s="3"/>
      <c r="F1" s="3"/>
      <c r="G1" s="3"/>
      <c r="H1" s="3"/>
    </row>
    <row r="2" spans="1:9" x14ac:dyDescent="0.55000000000000004">
      <c r="B2" s="3"/>
      <c r="C2" s="3"/>
      <c r="D2" s="3"/>
      <c r="E2" s="3"/>
      <c r="F2" s="3"/>
      <c r="G2" s="3"/>
      <c r="H2" s="3"/>
    </row>
    <row r="3" spans="1:9" ht="16.5" customHeight="1" thickBot="1" x14ac:dyDescent="0.6">
      <c r="A3" s="5"/>
      <c r="B3" s="8"/>
      <c r="C3" s="8"/>
      <c r="D3" s="8"/>
      <c r="E3" s="8"/>
      <c r="F3" s="8"/>
      <c r="G3" s="18"/>
      <c r="H3" s="18" t="s">
        <v>16</v>
      </c>
      <c r="I3" s="6"/>
    </row>
    <row r="4" spans="1:9" ht="15.5" x14ac:dyDescent="0.55000000000000004">
      <c r="A4" s="5"/>
      <c r="B4" s="272" t="s">
        <v>17</v>
      </c>
      <c r="C4" s="273"/>
      <c r="D4" s="273" t="s">
        <v>18</v>
      </c>
      <c r="E4" s="276" t="s">
        <v>19</v>
      </c>
      <c r="F4" s="276" t="s">
        <v>20</v>
      </c>
      <c r="G4" s="17" t="s">
        <v>21</v>
      </c>
      <c r="H4" s="16" t="s">
        <v>1</v>
      </c>
      <c r="I4" s="8"/>
    </row>
    <row r="5" spans="1:9" ht="15.5" x14ac:dyDescent="0.55000000000000004">
      <c r="A5" s="5"/>
      <c r="B5" s="274"/>
      <c r="C5" s="275"/>
      <c r="D5" s="275"/>
      <c r="E5" s="277"/>
      <c r="F5" s="277"/>
      <c r="G5" s="15" t="s">
        <v>22</v>
      </c>
      <c r="H5" s="14" t="s">
        <v>23</v>
      </c>
      <c r="I5" s="8"/>
    </row>
    <row r="6" spans="1:9" s="2" customFormat="1" ht="12.75" customHeight="1" x14ac:dyDescent="0.55000000000000004">
      <c r="A6" s="7"/>
      <c r="B6" s="278" t="s">
        <v>51</v>
      </c>
      <c r="C6" s="279"/>
      <c r="D6" s="13"/>
      <c r="E6" s="13"/>
      <c r="F6" s="13"/>
      <c r="G6" s="13"/>
      <c r="H6" s="12"/>
      <c r="I6" s="9"/>
    </row>
    <row r="7" spans="1:9" ht="12.75" customHeight="1" x14ac:dyDescent="0.55000000000000004">
      <c r="A7" s="7"/>
      <c r="B7" s="280"/>
      <c r="C7" s="281"/>
      <c r="D7" s="11"/>
      <c r="E7" s="11"/>
      <c r="F7" s="11"/>
      <c r="G7" s="11"/>
      <c r="H7" s="10"/>
      <c r="I7" s="8"/>
    </row>
    <row r="8" spans="1:9" ht="12.75" customHeight="1" x14ac:dyDescent="0.55000000000000004">
      <c r="A8" s="7" t="s">
        <v>24</v>
      </c>
      <c r="B8" s="282"/>
      <c r="C8" s="284" t="s">
        <v>25</v>
      </c>
      <c r="D8" s="286">
        <v>8</v>
      </c>
      <c r="E8" s="286" t="s">
        <v>148</v>
      </c>
      <c r="F8" s="286" t="s">
        <v>149</v>
      </c>
      <c r="G8" s="288">
        <v>8</v>
      </c>
      <c r="H8" s="290">
        <v>136</v>
      </c>
      <c r="I8" s="8"/>
    </row>
    <row r="9" spans="1:9" ht="13" customHeight="1" x14ac:dyDescent="0.55000000000000004">
      <c r="A9" s="7" t="s">
        <v>26</v>
      </c>
      <c r="B9" s="283"/>
      <c r="C9" s="285"/>
      <c r="D9" s="287"/>
      <c r="E9" s="287"/>
      <c r="F9" s="287"/>
      <c r="G9" s="289"/>
      <c r="H9" s="291"/>
      <c r="I9" s="8"/>
    </row>
    <row r="10" spans="1:9" ht="12.75" customHeight="1" x14ac:dyDescent="0.55000000000000004">
      <c r="A10" s="7" t="s">
        <v>24</v>
      </c>
      <c r="B10" s="292"/>
      <c r="C10" s="294" t="s">
        <v>52</v>
      </c>
      <c r="D10" s="296">
        <v>104</v>
      </c>
      <c r="E10" s="296" t="s">
        <v>149</v>
      </c>
      <c r="F10" s="296" t="s">
        <v>149</v>
      </c>
      <c r="G10" s="298">
        <v>104</v>
      </c>
      <c r="H10" s="300">
        <v>14883</v>
      </c>
      <c r="I10" s="8"/>
    </row>
    <row r="11" spans="1:9" ht="12.75" customHeight="1" x14ac:dyDescent="0.55000000000000004">
      <c r="A11" s="7" t="s">
        <v>26</v>
      </c>
      <c r="B11" s="293"/>
      <c r="C11" s="295"/>
      <c r="D11" s="297"/>
      <c r="E11" s="297"/>
      <c r="F11" s="297"/>
      <c r="G11" s="299"/>
      <c r="H11" s="301"/>
      <c r="I11" s="8"/>
    </row>
    <row r="12" spans="1:9" ht="12.75" customHeight="1" x14ac:dyDescent="0.55000000000000004">
      <c r="A12" s="7" t="s">
        <v>24</v>
      </c>
      <c r="B12" s="282"/>
      <c r="C12" s="308" t="s">
        <v>53</v>
      </c>
      <c r="D12" s="286">
        <v>1645</v>
      </c>
      <c r="E12" s="286" t="s">
        <v>149</v>
      </c>
      <c r="F12" s="286" t="s">
        <v>149</v>
      </c>
      <c r="G12" s="288">
        <v>1645</v>
      </c>
      <c r="H12" s="290">
        <v>104</v>
      </c>
      <c r="I12" s="8"/>
    </row>
    <row r="13" spans="1:9" ht="12.75" customHeight="1" x14ac:dyDescent="0.55000000000000004">
      <c r="A13" s="7" t="s">
        <v>26</v>
      </c>
      <c r="B13" s="283"/>
      <c r="C13" s="309"/>
      <c r="D13" s="287"/>
      <c r="E13" s="287"/>
      <c r="F13" s="287"/>
      <c r="G13" s="289"/>
      <c r="H13" s="291"/>
      <c r="I13" s="8"/>
    </row>
    <row r="14" spans="1:9" ht="12.75" customHeight="1" x14ac:dyDescent="0.55000000000000004">
      <c r="A14" s="7"/>
      <c r="B14" s="278" t="s">
        <v>27</v>
      </c>
      <c r="C14" s="279"/>
      <c r="D14" s="142"/>
      <c r="E14" s="142"/>
      <c r="F14" s="142"/>
      <c r="G14" s="142"/>
      <c r="H14" s="143"/>
      <c r="I14" s="8"/>
    </row>
    <row r="15" spans="1:9" ht="12.75" customHeight="1" x14ac:dyDescent="0.55000000000000004">
      <c r="A15" s="7"/>
      <c r="B15" s="280"/>
      <c r="C15" s="281"/>
      <c r="D15" s="144"/>
      <c r="E15" s="144"/>
      <c r="F15" s="144"/>
      <c r="G15" s="144"/>
      <c r="H15" s="145"/>
      <c r="I15" s="8"/>
    </row>
    <row r="16" spans="1:9" ht="12.75" customHeight="1" x14ac:dyDescent="0.55000000000000004">
      <c r="A16" s="7" t="s">
        <v>24</v>
      </c>
      <c r="B16" s="302"/>
      <c r="C16" s="304" t="s">
        <v>28</v>
      </c>
      <c r="D16" s="306">
        <v>47927</v>
      </c>
      <c r="E16" s="306">
        <v>189</v>
      </c>
      <c r="F16" s="286" t="s">
        <v>149</v>
      </c>
      <c r="G16" s="306">
        <v>48116</v>
      </c>
      <c r="H16" s="146">
        <v>2900</v>
      </c>
      <c r="I16" s="8"/>
    </row>
    <row r="17" spans="1:9" ht="12.75" customHeight="1" x14ac:dyDescent="0.55000000000000004">
      <c r="A17" s="7" t="s">
        <v>26</v>
      </c>
      <c r="B17" s="303"/>
      <c r="C17" s="305"/>
      <c r="D17" s="307"/>
      <c r="E17" s="307"/>
      <c r="F17" s="287"/>
      <c r="G17" s="307"/>
      <c r="H17" s="147">
        <v>59758</v>
      </c>
      <c r="I17" s="8"/>
    </row>
    <row r="18" spans="1:9" ht="12.75" customHeight="1" x14ac:dyDescent="0.55000000000000004">
      <c r="A18" s="7" t="s">
        <v>24</v>
      </c>
      <c r="B18" s="278"/>
      <c r="C18" s="314" t="s">
        <v>29</v>
      </c>
      <c r="D18" s="296">
        <v>2217</v>
      </c>
      <c r="E18" s="296">
        <v>26</v>
      </c>
      <c r="F18" s="296" t="s">
        <v>149</v>
      </c>
      <c r="G18" s="298">
        <v>2243</v>
      </c>
      <c r="H18" s="148">
        <v>100</v>
      </c>
      <c r="I18" s="8"/>
    </row>
    <row r="19" spans="1:9" ht="12.75" customHeight="1" x14ac:dyDescent="0.55000000000000004">
      <c r="A19" s="7" t="s">
        <v>26</v>
      </c>
      <c r="B19" s="280"/>
      <c r="C19" s="315"/>
      <c r="D19" s="297"/>
      <c r="E19" s="297"/>
      <c r="F19" s="297"/>
      <c r="G19" s="299"/>
      <c r="H19" s="228">
        <v>704</v>
      </c>
      <c r="I19" s="8"/>
    </row>
    <row r="20" spans="1:9" ht="12.75" customHeight="1" x14ac:dyDescent="0.55000000000000004">
      <c r="A20" s="7"/>
      <c r="B20" s="302"/>
      <c r="C20" s="311" t="s">
        <v>30</v>
      </c>
      <c r="D20" s="306">
        <v>4010</v>
      </c>
      <c r="E20" s="306">
        <v>850</v>
      </c>
      <c r="F20" s="306">
        <v>11200</v>
      </c>
      <c r="G20" s="312">
        <v>16060</v>
      </c>
      <c r="H20" s="146">
        <v>200</v>
      </c>
      <c r="I20" s="8"/>
    </row>
    <row r="21" spans="1:9" ht="12.75" customHeight="1" x14ac:dyDescent="0.55000000000000004">
      <c r="A21" s="7"/>
      <c r="B21" s="310"/>
      <c r="C21" s="305"/>
      <c r="D21" s="307"/>
      <c r="E21" s="307"/>
      <c r="F21" s="307"/>
      <c r="G21" s="313"/>
      <c r="H21" s="147">
        <v>6940</v>
      </c>
      <c r="I21" s="8"/>
    </row>
    <row r="22" spans="1:9" ht="12.75" customHeight="1" x14ac:dyDescent="0.55000000000000004">
      <c r="A22" s="7" t="s">
        <v>24</v>
      </c>
      <c r="B22" s="292"/>
      <c r="C22" s="318" t="s">
        <v>31</v>
      </c>
      <c r="D22" s="296">
        <v>5237</v>
      </c>
      <c r="E22" s="296" t="s">
        <v>149</v>
      </c>
      <c r="F22" s="296">
        <v>1180</v>
      </c>
      <c r="G22" s="298">
        <v>6417</v>
      </c>
      <c r="H22" s="148">
        <v>800</v>
      </c>
      <c r="I22" s="8"/>
    </row>
    <row r="23" spans="1:9" ht="12.75" customHeight="1" x14ac:dyDescent="0.55000000000000004">
      <c r="A23" s="7" t="s">
        <v>26</v>
      </c>
      <c r="B23" s="293"/>
      <c r="C23" s="315"/>
      <c r="D23" s="297"/>
      <c r="E23" s="297"/>
      <c r="F23" s="297"/>
      <c r="G23" s="299"/>
      <c r="H23" s="228">
        <v>7783</v>
      </c>
      <c r="I23" s="8"/>
    </row>
    <row r="24" spans="1:9" ht="12.75" customHeight="1" x14ac:dyDescent="0.55000000000000004">
      <c r="A24" s="7"/>
      <c r="B24" s="278" t="s">
        <v>32</v>
      </c>
      <c r="C24" s="279"/>
      <c r="D24" s="142"/>
      <c r="E24" s="142"/>
      <c r="F24" s="142"/>
      <c r="G24" s="142"/>
      <c r="H24" s="143"/>
      <c r="I24" s="8"/>
    </row>
    <row r="25" spans="1:9" ht="12.75" customHeight="1" x14ac:dyDescent="0.55000000000000004">
      <c r="A25" s="7"/>
      <c r="B25" s="280"/>
      <c r="C25" s="281"/>
      <c r="D25" s="144"/>
      <c r="E25" s="144"/>
      <c r="F25" s="144"/>
      <c r="G25" s="144"/>
      <c r="H25" s="145"/>
      <c r="I25" s="8"/>
    </row>
    <row r="26" spans="1:9" ht="12.75" customHeight="1" x14ac:dyDescent="0.55000000000000004">
      <c r="A26" s="7" t="s">
        <v>24</v>
      </c>
      <c r="B26" s="282"/>
      <c r="C26" s="308" t="s">
        <v>90</v>
      </c>
      <c r="D26" s="316">
        <v>9</v>
      </c>
      <c r="E26" s="286" t="s">
        <v>149</v>
      </c>
      <c r="F26" s="286" t="s">
        <v>149</v>
      </c>
      <c r="G26" s="288">
        <v>9</v>
      </c>
      <c r="H26" s="290">
        <v>9</v>
      </c>
      <c r="I26" s="8"/>
    </row>
    <row r="27" spans="1:9" ht="12.75" customHeight="1" x14ac:dyDescent="0.55000000000000004">
      <c r="A27" s="7" t="s">
        <v>26</v>
      </c>
      <c r="B27" s="283"/>
      <c r="C27" s="309"/>
      <c r="D27" s="317"/>
      <c r="E27" s="287"/>
      <c r="F27" s="287"/>
      <c r="G27" s="289"/>
      <c r="H27" s="291"/>
      <c r="I27" s="8"/>
    </row>
    <row r="28" spans="1:9" ht="12.75" customHeight="1" x14ac:dyDescent="0.55000000000000004">
      <c r="A28" s="7" t="s">
        <v>24</v>
      </c>
      <c r="B28" s="292"/>
      <c r="C28" s="294" t="s">
        <v>54</v>
      </c>
      <c r="D28" s="319">
        <v>221</v>
      </c>
      <c r="E28" s="296" t="s">
        <v>149</v>
      </c>
      <c r="F28" s="296" t="s">
        <v>149</v>
      </c>
      <c r="G28" s="298">
        <v>221</v>
      </c>
      <c r="H28" s="300">
        <v>349</v>
      </c>
      <c r="I28" s="8"/>
    </row>
    <row r="29" spans="1:9" ht="12.75" customHeight="1" x14ac:dyDescent="0.55000000000000004">
      <c r="A29" s="7" t="s">
        <v>26</v>
      </c>
      <c r="B29" s="293"/>
      <c r="C29" s="295"/>
      <c r="D29" s="320"/>
      <c r="E29" s="297"/>
      <c r="F29" s="297"/>
      <c r="G29" s="299"/>
      <c r="H29" s="301"/>
      <c r="I29" s="8"/>
    </row>
    <row r="30" spans="1:9" ht="12.75" customHeight="1" x14ac:dyDescent="0.55000000000000004">
      <c r="A30" s="7" t="s">
        <v>24</v>
      </c>
      <c r="B30" s="282"/>
      <c r="C30" s="308" t="s">
        <v>55</v>
      </c>
      <c r="D30" s="316">
        <v>5849</v>
      </c>
      <c r="E30" s="286" t="s">
        <v>149</v>
      </c>
      <c r="F30" s="286" t="s">
        <v>149</v>
      </c>
      <c r="G30" s="288">
        <v>5849</v>
      </c>
      <c r="H30" s="149">
        <v>1200</v>
      </c>
      <c r="I30" s="8"/>
    </row>
    <row r="31" spans="1:9" ht="12.75" customHeight="1" x14ac:dyDescent="0.55000000000000004">
      <c r="A31" s="7" t="s">
        <v>26</v>
      </c>
      <c r="B31" s="283"/>
      <c r="C31" s="309"/>
      <c r="D31" s="317"/>
      <c r="E31" s="287"/>
      <c r="F31" s="287"/>
      <c r="G31" s="289"/>
      <c r="H31" s="150">
        <v>359</v>
      </c>
      <c r="I31" s="8"/>
    </row>
    <row r="32" spans="1:9" ht="12.75" customHeight="1" x14ac:dyDescent="0.55000000000000004">
      <c r="A32" s="7" t="s">
        <v>24</v>
      </c>
      <c r="B32" s="292"/>
      <c r="C32" s="318" t="s">
        <v>56</v>
      </c>
      <c r="D32" s="296">
        <v>48889</v>
      </c>
      <c r="E32" s="296" t="s">
        <v>149</v>
      </c>
      <c r="F32" s="296" t="s">
        <v>149</v>
      </c>
      <c r="G32" s="298">
        <v>48889</v>
      </c>
      <c r="H32" s="148">
        <v>200</v>
      </c>
      <c r="I32" s="8"/>
    </row>
    <row r="33" spans="1:9" ht="12.75" customHeight="1" x14ac:dyDescent="0.55000000000000004">
      <c r="A33" s="7" t="s">
        <v>26</v>
      </c>
      <c r="B33" s="293"/>
      <c r="C33" s="315"/>
      <c r="D33" s="297"/>
      <c r="E33" s="297"/>
      <c r="F33" s="297"/>
      <c r="G33" s="299"/>
      <c r="H33" s="151">
        <v>200</v>
      </c>
      <c r="I33" s="8"/>
    </row>
    <row r="34" spans="1:9" s="2" customFormat="1" ht="12.75" customHeight="1" x14ac:dyDescent="0.55000000000000004">
      <c r="A34" s="7" t="s">
        <v>24</v>
      </c>
      <c r="B34" s="282"/>
      <c r="C34" s="321" t="s">
        <v>57</v>
      </c>
      <c r="D34" s="286">
        <v>8565</v>
      </c>
      <c r="E34" s="286" t="s">
        <v>149</v>
      </c>
      <c r="F34" s="286" t="s">
        <v>149</v>
      </c>
      <c r="G34" s="288">
        <v>8565</v>
      </c>
      <c r="H34" s="149">
        <v>200</v>
      </c>
      <c r="I34" s="9"/>
    </row>
    <row r="35" spans="1:9" s="2" customFormat="1" ht="12.75" customHeight="1" x14ac:dyDescent="0.55000000000000004">
      <c r="A35" s="7" t="s">
        <v>26</v>
      </c>
      <c r="B35" s="283"/>
      <c r="C35" s="322"/>
      <c r="D35" s="287"/>
      <c r="E35" s="287"/>
      <c r="F35" s="287"/>
      <c r="G35" s="289"/>
      <c r="H35" s="150">
        <v>207</v>
      </c>
      <c r="I35" s="9"/>
    </row>
    <row r="36" spans="1:9" s="2" customFormat="1" ht="12.75" customHeight="1" x14ac:dyDescent="0.55000000000000004">
      <c r="A36" s="7" t="s">
        <v>24</v>
      </c>
      <c r="B36" s="292"/>
      <c r="C36" s="318" t="s">
        <v>58</v>
      </c>
      <c r="D36" s="296">
        <v>111</v>
      </c>
      <c r="E36" s="296" t="s">
        <v>149</v>
      </c>
      <c r="F36" s="296" t="s">
        <v>149</v>
      </c>
      <c r="G36" s="298">
        <v>111</v>
      </c>
      <c r="H36" s="323">
        <v>162</v>
      </c>
      <c r="I36" s="9"/>
    </row>
    <row r="37" spans="1:9" s="2" customFormat="1" ht="12.75" customHeight="1" x14ac:dyDescent="0.55000000000000004">
      <c r="A37" s="7" t="s">
        <v>26</v>
      </c>
      <c r="B37" s="293"/>
      <c r="C37" s="315"/>
      <c r="D37" s="297"/>
      <c r="E37" s="297"/>
      <c r="F37" s="297"/>
      <c r="G37" s="299"/>
      <c r="H37" s="324"/>
      <c r="I37" s="9"/>
    </row>
    <row r="38" spans="1:9" s="2" customFormat="1" ht="12.75" customHeight="1" x14ac:dyDescent="0.55000000000000004">
      <c r="A38" s="7" t="s">
        <v>24</v>
      </c>
      <c r="B38" s="282"/>
      <c r="C38" s="321" t="s">
        <v>59</v>
      </c>
      <c r="D38" s="286">
        <v>10</v>
      </c>
      <c r="E38" s="286" t="s">
        <v>149</v>
      </c>
      <c r="F38" s="286" t="s">
        <v>149</v>
      </c>
      <c r="G38" s="288">
        <v>10</v>
      </c>
      <c r="H38" s="290" t="s">
        <v>149</v>
      </c>
      <c r="I38" s="9"/>
    </row>
    <row r="39" spans="1:9" s="2" customFormat="1" ht="12.75" customHeight="1" x14ac:dyDescent="0.55000000000000004">
      <c r="A39" s="7" t="s">
        <v>26</v>
      </c>
      <c r="B39" s="283"/>
      <c r="C39" s="322"/>
      <c r="D39" s="287"/>
      <c r="E39" s="287"/>
      <c r="F39" s="287"/>
      <c r="G39" s="289"/>
      <c r="H39" s="291"/>
      <c r="I39" s="9"/>
    </row>
    <row r="40" spans="1:9" s="2" customFormat="1" ht="12.75" customHeight="1" x14ac:dyDescent="0.55000000000000004">
      <c r="A40" s="7" t="s">
        <v>24</v>
      </c>
      <c r="B40" s="292"/>
      <c r="C40" s="318" t="s">
        <v>60</v>
      </c>
      <c r="D40" s="296">
        <v>2</v>
      </c>
      <c r="E40" s="296" t="s">
        <v>149</v>
      </c>
      <c r="F40" s="296" t="s">
        <v>149</v>
      </c>
      <c r="G40" s="298">
        <v>2</v>
      </c>
      <c r="H40" s="300" t="s">
        <v>149</v>
      </c>
      <c r="I40" s="9"/>
    </row>
    <row r="41" spans="1:9" s="2" customFormat="1" ht="12.75" customHeight="1" x14ac:dyDescent="0.55000000000000004">
      <c r="A41" s="7" t="s">
        <v>26</v>
      </c>
      <c r="B41" s="293"/>
      <c r="C41" s="315"/>
      <c r="D41" s="297"/>
      <c r="E41" s="297"/>
      <c r="F41" s="297"/>
      <c r="G41" s="299"/>
      <c r="H41" s="301"/>
      <c r="I41" s="9"/>
    </row>
    <row r="42" spans="1:9" s="2" customFormat="1" ht="12.75" customHeight="1" x14ac:dyDescent="0.55000000000000004">
      <c r="A42" s="7" t="s">
        <v>24</v>
      </c>
      <c r="B42" s="282"/>
      <c r="C42" s="308" t="s">
        <v>61</v>
      </c>
      <c r="D42" s="316">
        <v>511</v>
      </c>
      <c r="E42" s="286" t="s">
        <v>149</v>
      </c>
      <c r="F42" s="286" t="s">
        <v>149</v>
      </c>
      <c r="G42" s="288">
        <v>511</v>
      </c>
      <c r="H42" s="149">
        <v>50</v>
      </c>
      <c r="I42" s="9"/>
    </row>
    <row r="43" spans="1:9" s="2" customFormat="1" ht="12.75" customHeight="1" x14ac:dyDescent="0.55000000000000004">
      <c r="A43" s="7" t="s">
        <v>26</v>
      </c>
      <c r="B43" s="283"/>
      <c r="C43" s="309"/>
      <c r="D43" s="317"/>
      <c r="E43" s="287"/>
      <c r="F43" s="287"/>
      <c r="G43" s="289"/>
      <c r="H43" s="229">
        <v>45</v>
      </c>
      <c r="I43" s="9"/>
    </row>
    <row r="44" spans="1:9" s="2" customFormat="1" ht="12.75" customHeight="1" x14ac:dyDescent="0.55000000000000004">
      <c r="A44" s="7" t="s">
        <v>24</v>
      </c>
      <c r="B44" s="292"/>
      <c r="C44" s="325" t="s">
        <v>62</v>
      </c>
      <c r="D44" s="296">
        <v>2370</v>
      </c>
      <c r="E44" s="296">
        <v>31</v>
      </c>
      <c r="F44" s="296" t="s">
        <v>149</v>
      </c>
      <c r="G44" s="298">
        <v>2401</v>
      </c>
      <c r="H44" s="148">
        <v>800</v>
      </c>
      <c r="I44" s="9"/>
    </row>
    <row r="45" spans="1:9" s="2" customFormat="1" ht="12.75" customHeight="1" x14ac:dyDescent="0.55000000000000004">
      <c r="A45" s="7" t="s">
        <v>26</v>
      </c>
      <c r="B45" s="293"/>
      <c r="C45" s="326"/>
      <c r="D45" s="297"/>
      <c r="E45" s="297"/>
      <c r="F45" s="297"/>
      <c r="G45" s="299"/>
      <c r="H45" s="228">
        <v>2073</v>
      </c>
      <c r="I45" s="9"/>
    </row>
    <row r="46" spans="1:9" s="2" customFormat="1" ht="12.75" customHeight="1" x14ac:dyDescent="0.55000000000000004">
      <c r="A46" s="7" t="s">
        <v>24</v>
      </c>
      <c r="B46" s="282"/>
      <c r="C46" s="321" t="s">
        <v>33</v>
      </c>
      <c r="D46" s="286">
        <v>349</v>
      </c>
      <c r="E46" s="286" t="s">
        <v>149</v>
      </c>
      <c r="F46" s="286">
        <v>2200</v>
      </c>
      <c r="G46" s="288">
        <v>2549</v>
      </c>
      <c r="H46" s="149">
        <v>23772</v>
      </c>
      <c r="I46" s="9"/>
    </row>
    <row r="47" spans="1:9" s="2" customFormat="1" ht="12.75" customHeight="1" x14ac:dyDescent="0.55000000000000004">
      <c r="A47" s="7" t="s">
        <v>26</v>
      </c>
      <c r="B47" s="283"/>
      <c r="C47" s="322"/>
      <c r="D47" s="287"/>
      <c r="E47" s="287"/>
      <c r="F47" s="287"/>
      <c r="G47" s="289"/>
      <c r="H47" s="152">
        <v>22366</v>
      </c>
      <c r="I47" s="9"/>
    </row>
    <row r="48" spans="1:9" s="2" customFormat="1" ht="12.75" customHeight="1" x14ac:dyDescent="0.55000000000000004">
      <c r="A48" s="7" t="s">
        <v>24</v>
      </c>
      <c r="B48" s="292"/>
      <c r="C48" s="318" t="s">
        <v>63</v>
      </c>
      <c r="D48" s="296">
        <v>5124</v>
      </c>
      <c r="E48" s="296" t="s">
        <v>149</v>
      </c>
      <c r="F48" s="296" t="s">
        <v>149</v>
      </c>
      <c r="G48" s="298">
        <v>5124</v>
      </c>
      <c r="H48" s="148">
        <v>1100</v>
      </c>
      <c r="I48" s="9"/>
    </row>
    <row r="49" spans="1:9" s="2" customFormat="1" ht="12.75" customHeight="1" x14ac:dyDescent="0.55000000000000004">
      <c r="A49" s="7" t="s">
        <v>26</v>
      </c>
      <c r="B49" s="293"/>
      <c r="C49" s="315"/>
      <c r="D49" s="297"/>
      <c r="E49" s="297"/>
      <c r="F49" s="297"/>
      <c r="G49" s="299"/>
      <c r="H49" s="228">
        <v>8429</v>
      </c>
      <c r="I49" s="9"/>
    </row>
    <row r="50" spans="1:9" s="2" customFormat="1" ht="12.75" customHeight="1" x14ac:dyDescent="0.55000000000000004">
      <c r="A50" s="7" t="s">
        <v>24</v>
      </c>
      <c r="B50" s="282"/>
      <c r="C50" s="308" t="s">
        <v>64</v>
      </c>
      <c r="D50" s="316">
        <v>2000</v>
      </c>
      <c r="E50" s="286" t="s">
        <v>149</v>
      </c>
      <c r="F50" s="286">
        <v>1200</v>
      </c>
      <c r="G50" s="288">
        <v>3200</v>
      </c>
      <c r="H50" s="149">
        <v>2000</v>
      </c>
      <c r="I50" s="9"/>
    </row>
    <row r="51" spans="1:9" s="2" customFormat="1" ht="12.75" customHeight="1" x14ac:dyDescent="0.55000000000000004">
      <c r="A51" s="7" t="s">
        <v>26</v>
      </c>
      <c r="B51" s="283"/>
      <c r="C51" s="309"/>
      <c r="D51" s="317"/>
      <c r="E51" s="287"/>
      <c r="F51" s="287"/>
      <c r="G51" s="289"/>
      <c r="H51" s="229">
        <v>41418</v>
      </c>
      <c r="I51" s="9"/>
    </row>
    <row r="52" spans="1:9" s="2" customFormat="1" ht="12.75" customHeight="1" x14ac:dyDescent="0.55000000000000004">
      <c r="A52" s="7" t="s">
        <v>24</v>
      </c>
      <c r="B52" s="292"/>
      <c r="C52" s="318" t="s">
        <v>65</v>
      </c>
      <c r="D52" s="296">
        <v>14</v>
      </c>
      <c r="E52" s="296" t="s">
        <v>149</v>
      </c>
      <c r="F52" s="296" t="s">
        <v>149</v>
      </c>
      <c r="G52" s="298">
        <v>14</v>
      </c>
      <c r="H52" s="148">
        <v>70</v>
      </c>
      <c r="I52" s="9"/>
    </row>
    <row r="53" spans="1:9" s="2" customFormat="1" ht="12.75" customHeight="1" x14ac:dyDescent="0.55000000000000004">
      <c r="A53" s="7" t="s">
        <v>26</v>
      </c>
      <c r="B53" s="293"/>
      <c r="C53" s="315"/>
      <c r="D53" s="297"/>
      <c r="E53" s="297"/>
      <c r="F53" s="297"/>
      <c r="G53" s="299"/>
      <c r="H53" s="228">
        <v>1299</v>
      </c>
      <c r="I53" s="9"/>
    </row>
    <row r="54" spans="1:9" s="2" customFormat="1" ht="12.75" customHeight="1" x14ac:dyDescent="0.55000000000000004">
      <c r="A54" s="7" t="s">
        <v>24</v>
      </c>
      <c r="B54" s="282"/>
      <c r="C54" s="308" t="s">
        <v>66</v>
      </c>
      <c r="D54" s="316">
        <v>49</v>
      </c>
      <c r="E54" s="286" t="s">
        <v>149</v>
      </c>
      <c r="F54" s="286" t="s">
        <v>149</v>
      </c>
      <c r="G54" s="288">
        <v>49</v>
      </c>
      <c r="H54" s="290">
        <v>270</v>
      </c>
      <c r="I54" s="9"/>
    </row>
    <row r="55" spans="1:9" s="2" customFormat="1" ht="12.75" customHeight="1" x14ac:dyDescent="0.55000000000000004">
      <c r="A55" s="7" t="s">
        <v>26</v>
      </c>
      <c r="B55" s="283"/>
      <c r="C55" s="309"/>
      <c r="D55" s="317"/>
      <c r="E55" s="287"/>
      <c r="F55" s="287"/>
      <c r="G55" s="289"/>
      <c r="H55" s="291"/>
      <c r="I55" s="9"/>
    </row>
    <row r="56" spans="1:9" s="2" customFormat="1" ht="12.75" customHeight="1" x14ac:dyDescent="0.55000000000000004">
      <c r="A56" s="7" t="s">
        <v>24</v>
      </c>
      <c r="B56" s="292"/>
      <c r="C56" s="325" t="s">
        <v>67</v>
      </c>
      <c r="D56" s="296">
        <v>3</v>
      </c>
      <c r="E56" s="296">
        <v>546</v>
      </c>
      <c r="F56" s="296" t="s">
        <v>149</v>
      </c>
      <c r="G56" s="298">
        <v>549</v>
      </c>
      <c r="H56" s="300">
        <v>740</v>
      </c>
      <c r="I56" s="9"/>
    </row>
    <row r="57" spans="1:9" s="2" customFormat="1" ht="12.75" customHeight="1" x14ac:dyDescent="0.55000000000000004">
      <c r="A57" s="7" t="s">
        <v>26</v>
      </c>
      <c r="B57" s="293"/>
      <c r="C57" s="326"/>
      <c r="D57" s="297"/>
      <c r="E57" s="297"/>
      <c r="F57" s="297"/>
      <c r="G57" s="299"/>
      <c r="H57" s="301"/>
      <c r="I57" s="9"/>
    </row>
    <row r="58" spans="1:9" ht="12.75" customHeight="1" x14ac:dyDescent="0.55000000000000004">
      <c r="A58" s="7"/>
      <c r="B58" s="292" t="s">
        <v>68</v>
      </c>
      <c r="C58" s="327"/>
      <c r="D58" s="153"/>
      <c r="E58" s="153"/>
      <c r="F58" s="153"/>
      <c r="G58" s="153"/>
      <c r="H58" s="154"/>
      <c r="I58" s="8"/>
    </row>
    <row r="59" spans="1:9" ht="12.75" customHeight="1" x14ac:dyDescent="0.55000000000000004">
      <c r="A59" s="7"/>
      <c r="B59" s="293"/>
      <c r="C59" s="328"/>
      <c r="D59" s="155"/>
      <c r="E59" s="155"/>
      <c r="F59" s="155"/>
      <c r="G59" s="155"/>
      <c r="H59" s="156"/>
      <c r="I59" s="8"/>
    </row>
    <row r="60" spans="1:9" ht="12.75" customHeight="1" x14ac:dyDescent="0.55000000000000004">
      <c r="A60" s="7" t="s">
        <v>26</v>
      </c>
      <c r="B60" s="329"/>
      <c r="C60" s="321" t="s">
        <v>34</v>
      </c>
      <c r="D60" s="286">
        <v>26264</v>
      </c>
      <c r="E60" s="286" t="s">
        <v>149</v>
      </c>
      <c r="F60" s="286" t="s">
        <v>149</v>
      </c>
      <c r="G60" s="332">
        <v>26264</v>
      </c>
      <c r="H60" s="290">
        <v>75550</v>
      </c>
      <c r="I60" s="8"/>
    </row>
    <row r="61" spans="1:9" ht="12.75" customHeight="1" x14ac:dyDescent="0.55000000000000004">
      <c r="A61" s="7"/>
      <c r="B61" s="330"/>
      <c r="C61" s="331"/>
      <c r="D61" s="287"/>
      <c r="E61" s="287"/>
      <c r="F61" s="287"/>
      <c r="G61" s="333"/>
      <c r="H61" s="291"/>
      <c r="I61" s="8"/>
    </row>
    <row r="62" spans="1:9" ht="12.75" customHeight="1" x14ac:dyDescent="0.55000000000000004">
      <c r="A62" s="7"/>
      <c r="B62" s="292" t="s">
        <v>48</v>
      </c>
      <c r="C62" s="327"/>
      <c r="D62" s="153"/>
      <c r="E62" s="153"/>
      <c r="F62" s="153"/>
      <c r="G62" s="153"/>
      <c r="H62" s="157"/>
      <c r="I62" s="8"/>
    </row>
    <row r="63" spans="1:9" ht="12.75" customHeight="1" x14ac:dyDescent="0.55000000000000004">
      <c r="A63" s="7"/>
      <c r="B63" s="293"/>
      <c r="C63" s="328"/>
      <c r="D63" s="158"/>
      <c r="E63" s="158"/>
      <c r="F63" s="158"/>
      <c r="G63" s="155"/>
      <c r="H63" s="156"/>
      <c r="I63" s="8"/>
    </row>
    <row r="64" spans="1:9" ht="12.65" customHeight="1" x14ac:dyDescent="0.55000000000000004">
      <c r="A64" s="7" t="s">
        <v>24</v>
      </c>
      <c r="B64" s="282"/>
      <c r="C64" s="321" t="s">
        <v>158</v>
      </c>
      <c r="D64" s="286" t="s">
        <v>149</v>
      </c>
      <c r="E64" s="286">
        <v>200</v>
      </c>
      <c r="F64" s="286" t="s">
        <v>148</v>
      </c>
      <c r="G64" s="288">
        <v>200</v>
      </c>
      <c r="H64" s="334">
        <v>40</v>
      </c>
      <c r="I64" s="8"/>
    </row>
    <row r="65" spans="1:9" ht="12.65" customHeight="1" x14ac:dyDescent="0.55000000000000004">
      <c r="A65" s="7" t="s">
        <v>26</v>
      </c>
      <c r="B65" s="283"/>
      <c r="C65" s="322"/>
      <c r="D65" s="287"/>
      <c r="E65" s="287"/>
      <c r="F65" s="287"/>
      <c r="G65" s="289"/>
      <c r="H65" s="335"/>
      <c r="I65" s="8"/>
    </row>
    <row r="66" spans="1:9" ht="12.65" customHeight="1" x14ac:dyDescent="0.55000000000000004">
      <c r="A66" s="7" t="s">
        <v>24</v>
      </c>
      <c r="B66" s="292"/>
      <c r="C66" s="318" t="s">
        <v>69</v>
      </c>
      <c r="D66" s="296">
        <v>3000</v>
      </c>
      <c r="E66" s="296">
        <v>500</v>
      </c>
      <c r="F66" s="296">
        <v>3500</v>
      </c>
      <c r="G66" s="298">
        <v>7000</v>
      </c>
      <c r="H66" s="148">
        <v>6300</v>
      </c>
      <c r="I66" s="8"/>
    </row>
    <row r="67" spans="1:9" ht="12.65" customHeight="1" x14ac:dyDescent="0.55000000000000004">
      <c r="A67" s="7" t="s">
        <v>26</v>
      </c>
      <c r="B67" s="293"/>
      <c r="C67" s="315"/>
      <c r="D67" s="297"/>
      <c r="E67" s="297"/>
      <c r="F67" s="297"/>
      <c r="G67" s="299"/>
      <c r="H67" s="228">
        <v>18900</v>
      </c>
      <c r="I67" s="8"/>
    </row>
    <row r="68" spans="1:9" s="2" customFormat="1" ht="12.65" customHeight="1" x14ac:dyDescent="0.55000000000000004">
      <c r="A68" s="7" t="s">
        <v>24</v>
      </c>
      <c r="B68" s="282"/>
      <c r="C68" s="321" t="s">
        <v>70</v>
      </c>
      <c r="D68" s="286" t="s">
        <v>149</v>
      </c>
      <c r="E68" s="286" t="s">
        <v>149</v>
      </c>
      <c r="F68" s="286">
        <v>350</v>
      </c>
      <c r="G68" s="288">
        <v>350</v>
      </c>
      <c r="H68" s="290">
        <v>100</v>
      </c>
      <c r="I68" s="9"/>
    </row>
    <row r="69" spans="1:9" s="2" customFormat="1" ht="12.65" customHeight="1" x14ac:dyDescent="0.55000000000000004">
      <c r="A69" s="7" t="s">
        <v>26</v>
      </c>
      <c r="B69" s="283"/>
      <c r="C69" s="322"/>
      <c r="D69" s="287"/>
      <c r="E69" s="287"/>
      <c r="F69" s="287"/>
      <c r="G69" s="289"/>
      <c r="H69" s="291"/>
      <c r="I69" s="9"/>
    </row>
    <row r="70" spans="1:9" s="2" customFormat="1" ht="12.65" customHeight="1" x14ac:dyDescent="0.55000000000000004">
      <c r="A70" s="7" t="s">
        <v>24</v>
      </c>
      <c r="B70" s="292"/>
      <c r="C70" s="318" t="s">
        <v>71</v>
      </c>
      <c r="D70" s="296" t="s">
        <v>149</v>
      </c>
      <c r="E70" s="296" t="s">
        <v>149</v>
      </c>
      <c r="F70" s="296">
        <v>231</v>
      </c>
      <c r="G70" s="298">
        <v>231</v>
      </c>
      <c r="H70" s="148">
        <v>50</v>
      </c>
      <c r="I70" s="9"/>
    </row>
    <row r="71" spans="1:9" s="2" customFormat="1" ht="12.65" customHeight="1" x14ac:dyDescent="0.55000000000000004">
      <c r="A71" s="7" t="s">
        <v>26</v>
      </c>
      <c r="B71" s="293"/>
      <c r="C71" s="315"/>
      <c r="D71" s="297"/>
      <c r="E71" s="297"/>
      <c r="F71" s="297"/>
      <c r="G71" s="299"/>
      <c r="H71" s="228">
        <v>55</v>
      </c>
      <c r="I71" s="9"/>
    </row>
    <row r="72" spans="1:9" s="2" customFormat="1" ht="12.65" customHeight="1" x14ac:dyDescent="0.55000000000000004">
      <c r="A72" s="7"/>
      <c r="B72" s="282"/>
      <c r="C72" s="321" t="s">
        <v>72</v>
      </c>
      <c r="D72" s="286" t="s">
        <v>148</v>
      </c>
      <c r="E72" s="286" t="s">
        <v>149</v>
      </c>
      <c r="F72" s="286">
        <v>500</v>
      </c>
      <c r="G72" s="288">
        <v>500</v>
      </c>
      <c r="H72" s="290">
        <v>300</v>
      </c>
      <c r="I72" s="9"/>
    </row>
    <row r="73" spans="1:9" s="2" customFormat="1" ht="12.65" customHeight="1" x14ac:dyDescent="0.55000000000000004">
      <c r="A73" s="7"/>
      <c r="B73" s="283"/>
      <c r="C73" s="322"/>
      <c r="D73" s="287"/>
      <c r="E73" s="287"/>
      <c r="F73" s="287"/>
      <c r="G73" s="289"/>
      <c r="H73" s="336"/>
      <c r="I73" s="9"/>
    </row>
    <row r="74" spans="1:9" s="2" customFormat="1" ht="12.65" customHeight="1" x14ac:dyDescent="0.55000000000000004">
      <c r="A74" s="7" t="s">
        <v>24</v>
      </c>
      <c r="B74" s="292"/>
      <c r="C74" s="318" t="s">
        <v>73</v>
      </c>
      <c r="D74" s="296" t="s">
        <v>149</v>
      </c>
      <c r="E74" s="296">
        <v>90</v>
      </c>
      <c r="F74" s="296" t="s">
        <v>149</v>
      </c>
      <c r="G74" s="298">
        <v>90</v>
      </c>
      <c r="H74" s="300">
        <v>200</v>
      </c>
      <c r="I74" s="9"/>
    </row>
    <row r="75" spans="1:9" s="2" customFormat="1" ht="12.65" customHeight="1" x14ac:dyDescent="0.55000000000000004">
      <c r="A75" s="7" t="s">
        <v>26</v>
      </c>
      <c r="B75" s="293"/>
      <c r="C75" s="315"/>
      <c r="D75" s="297"/>
      <c r="E75" s="297"/>
      <c r="F75" s="297"/>
      <c r="G75" s="299"/>
      <c r="H75" s="301"/>
      <c r="I75" s="9"/>
    </row>
    <row r="76" spans="1:9" s="2" customFormat="1" ht="12.65" customHeight="1" x14ac:dyDescent="0.55000000000000004">
      <c r="A76" s="7"/>
      <c r="B76" s="282"/>
      <c r="C76" s="321" t="s">
        <v>74</v>
      </c>
      <c r="D76" s="286" t="s">
        <v>149</v>
      </c>
      <c r="E76" s="286">
        <v>580</v>
      </c>
      <c r="F76" s="286">
        <v>589</v>
      </c>
      <c r="G76" s="288">
        <v>1169</v>
      </c>
      <c r="H76" s="290">
        <v>58</v>
      </c>
      <c r="I76" s="9"/>
    </row>
    <row r="77" spans="1:9" s="2" customFormat="1" ht="12.65" customHeight="1" x14ac:dyDescent="0.55000000000000004">
      <c r="A77" s="7"/>
      <c r="B77" s="283"/>
      <c r="C77" s="322"/>
      <c r="D77" s="287"/>
      <c r="E77" s="287"/>
      <c r="F77" s="287"/>
      <c r="G77" s="289"/>
      <c r="H77" s="336"/>
      <c r="I77" s="9"/>
    </row>
    <row r="78" spans="1:9" s="2" customFormat="1" ht="12.65" customHeight="1" x14ac:dyDescent="0.55000000000000004">
      <c r="A78" s="7" t="s">
        <v>24</v>
      </c>
      <c r="B78" s="292"/>
      <c r="C78" s="318" t="s">
        <v>75</v>
      </c>
      <c r="D78" s="296" t="s">
        <v>149</v>
      </c>
      <c r="E78" s="296">
        <v>250</v>
      </c>
      <c r="F78" s="296">
        <v>155</v>
      </c>
      <c r="G78" s="298">
        <v>405</v>
      </c>
      <c r="H78" s="300" t="s">
        <v>149</v>
      </c>
      <c r="I78" s="9"/>
    </row>
    <row r="79" spans="1:9" s="2" customFormat="1" ht="12.65" customHeight="1" thickBot="1" x14ac:dyDescent="0.6">
      <c r="A79" s="7" t="s">
        <v>26</v>
      </c>
      <c r="B79" s="348"/>
      <c r="C79" s="349"/>
      <c r="D79" s="350"/>
      <c r="E79" s="350"/>
      <c r="F79" s="350"/>
      <c r="G79" s="351"/>
      <c r="H79" s="352"/>
      <c r="I79" s="9"/>
    </row>
    <row r="80" spans="1:9" ht="12.75" customHeight="1" x14ac:dyDescent="0.55000000000000004">
      <c r="A80" s="7"/>
      <c r="B80" s="338" t="s">
        <v>76</v>
      </c>
      <c r="C80" s="339"/>
      <c r="D80" s="342">
        <v>164488</v>
      </c>
      <c r="E80" s="342">
        <v>3262</v>
      </c>
      <c r="F80" s="342">
        <v>21105</v>
      </c>
      <c r="G80" s="344">
        <v>188855</v>
      </c>
      <c r="H80" s="346">
        <v>39742</v>
      </c>
      <c r="I80" s="8"/>
    </row>
    <row r="81" spans="1:9" ht="12.75" customHeight="1" thickBot="1" x14ac:dyDescent="0.6">
      <c r="A81" s="7"/>
      <c r="B81" s="340"/>
      <c r="C81" s="341"/>
      <c r="D81" s="343"/>
      <c r="E81" s="343"/>
      <c r="F81" s="343"/>
      <c r="G81" s="345"/>
      <c r="H81" s="347"/>
      <c r="I81" s="8"/>
    </row>
    <row r="82" spans="1:9" ht="14.25" customHeight="1" x14ac:dyDescent="0.2">
      <c r="A82" s="337" t="s">
        <v>143</v>
      </c>
      <c r="B82" s="337"/>
      <c r="C82" s="337"/>
      <c r="D82" s="337"/>
      <c r="E82" s="337"/>
      <c r="F82" s="337"/>
      <c r="G82" s="337"/>
      <c r="H82" s="337"/>
      <c r="I82" s="337"/>
    </row>
    <row r="83" spans="1:9" ht="14.25" customHeight="1" x14ac:dyDescent="0.55000000000000004">
      <c r="A83" s="337" t="s">
        <v>89</v>
      </c>
      <c r="B83" s="337"/>
      <c r="C83" s="337"/>
      <c r="D83" s="337"/>
      <c r="E83" s="337"/>
      <c r="F83" s="337"/>
      <c r="G83" s="337"/>
      <c r="H83" s="337"/>
      <c r="I83" s="337"/>
    </row>
    <row r="84" spans="1:9" ht="14.25" customHeight="1" x14ac:dyDescent="0.55000000000000004">
      <c r="A84" s="337"/>
      <c r="B84" s="337"/>
      <c r="C84" s="337"/>
      <c r="D84" s="337"/>
      <c r="E84" s="337"/>
      <c r="F84" s="337"/>
      <c r="G84" s="337"/>
      <c r="H84" s="337"/>
      <c r="I84" s="337"/>
    </row>
  </sheetData>
  <mergeCells count="226">
    <mergeCell ref="A82:I82"/>
    <mergeCell ref="A83:I84"/>
    <mergeCell ref="B80:C81"/>
    <mergeCell ref="D80:D81"/>
    <mergeCell ref="E80:E81"/>
    <mergeCell ref="F80:F81"/>
    <mergeCell ref="G80:G81"/>
    <mergeCell ref="H80:H81"/>
    <mergeCell ref="H76:H77"/>
    <mergeCell ref="B78:B79"/>
    <mergeCell ref="C78:C79"/>
    <mergeCell ref="D78:D79"/>
    <mergeCell ref="E78:E79"/>
    <mergeCell ref="F78:F79"/>
    <mergeCell ref="G78:G79"/>
    <mergeCell ref="H78:H79"/>
    <mergeCell ref="B76:B77"/>
    <mergeCell ref="C76:C77"/>
    <mergeCell ref="D76:D77"/>
    <mergeCell ref="E76:E77"/>
    <mergeCell ref="F76:F77"/>
    <mergeCell ref="G76:G77"/>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H68:H69"/>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G60:G61"/>
    <mergeCell ref="H60:H61"/>
    <mergeCell ref="B62:C63"/>
    <mergeCell ref="B64:B65"/>
    <mergeCell ref="C64:C65"/>
    <mergeCell ref="D64:D65"/>
    <mergeCell ref="E64:E65"/>
    <mergeCell ref="F64:F65"/>
    <mergeCell ref="G64:G65"/>
    <mergeCell ref="H64:H65"/>
    <mergeCell ref="B58:C59"/>
    <mergeCell ref="B60:B61"/>
    <mergeCell ref="C60:C61"/>
    <mergeCell ref="D60:D61"/>
    <mergeCell ref="E60:E61"/>
    <mergeCell ref="F60:F61"/>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B52:B53"/>
    <mergeCell ref="C52:C53"/>
    <mergeCell ref="D52:D53"/>
    <mergeCell ref="E52:E53"/>
    <mergeCell ref="F52:F53"/>
    <mergeCell ref="G52:G53"/>
    <mergeCell ref="B50:B51"/>
    <mergeCell ref="C50:C51"/>
    <mergeCell ref="D50:D51"/>
    <mergeCell ref="E50:E51"/>
    <mergeCell ref="F50:F51"/>
    <mergeCell ref="G50:G51"/>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H40:H41"/>
    <mergeCell ref="B42:B43"/>
    <mergeCell ref="C42:C43"/>
    <mergeCell ref="D42:D43"/>
    <mergeCell ref="E42:E43"/>
    <mergeCell ref="F42:F43"/>
    <mergeCell ref="G42:G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G26:G27"/>
    <mergeCell ref="H26:H27"/>
    <mergeCell ref="B28:B29"/>
    <mergeCell ref="C28:C29"/>
    <mergeCell ref="D28:D29"/>
    <mergeCell ref="E28:E29"/>
    <mergeCell ref="F28:F29"/>
    <mergeCell ref="G28:G29"/>
    <mergeCell ref="H28:H29"/>
    <mergeCell ref="B24:C25"/>
    <mergeCell ref="B26:B27"/>
    <mergeCell ref="C26:C27"/>
    <mergeCell ref="D26:D27"/>
    <mergeCell ref="E26:E27"/>
    <mergeCell ref="F26:F27"/>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H12:H13"/>
    <mergeCell ref="B14:C15"/>
    <mergeCell ref="B16:B17"/>
    <mergeCell ref="C16:C17"/>
    <mergeCell ref="D16:D17"/>
    <mergeCell ref="E16:E17"/>
    <mergeCell ref="F16:F17"/>
    <mergeCell ref="G16:G17"/>
    <mergeCell ref="B12:B13"/>
    <mergeCell ref="C12:C13"/>
    <mergeCell ref="D12:D13"/>
    <mergeCell ref="E12:E13"/>
    <mergeCell ref="F12:F13"/>
    <mergeCell ref="G12:G13"/>
    <mergeCell ref="G8:G9"/>
    <mergeCell ref="H8:H9"/>
    <mergeCell ref="B10:B11"/>
    <mergeCell ref="C10:C11"/>
    <mergeCell ref="D10:D11"/>
    <mergeCell ref="E10:E11"/>
    <mergeCell ref="F10:F11"/>
    <mergeCell ref="G10:G11"/>
    <mergeCell ref="H10:H11"/>
    <mergeCell ref="B4:C5"/>
    <mergeCell ref="D4:D5"/>
    <mergeCell ref="E4:E5"/>
    <mergeCell ref="F4:F5"/>
    <mergeCell ref="B6:C7"/>
    <mergeCell ref="B8:B9"/>
    <mergeCell ref="C8:C9"/>
    <mergeCell ref="D8:D9"/>
    <mergeCell ref="E8:E9"/>
    <mergeCell ref="F8:F9"/>
  </mergeCells>
  <phoneticPr fontId="2"/>
  <printOptions horizontalCentered="1" gridLinesSet="0"/>
  <pageMargins left="0.21" right="0.16" top="0.65" bottom="0.35" header="0.51181102362204722" footer="0.28000000000000003"/>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35F51-7055-4D69-A424-42B4072E3336}">
  <sheetPr>
    <pageSetUpPr fitToPage="1"/>
  </sheetPr>
  <dimension ref="A1:J35"/>
  <sheetViews>
    <sheetView showGridLines="0" zoomScaleNormal="100" zoomScaleSheetLayoutView="85" workbookViewId="0">
      <pane xSplit="6" ySplit="5" topLeftCell="G6" activePane="bottomRight" state="frozen"/>
      <selection pane="topRight" activeCell="I8" sqref="I8"/>
      <selection pane="bottomLeft" activeCell="I8" sqref="I8"/>
      <selection pane="bottomRight"/>
    </sheetView>
  </sheetViews>
  <sheetFormatPr defaultColWidth="8.25" defaultRowHeight="18" customHeight="1" x14ac:dyDescent="0.55000000000000004"/>
  <cols>
    <col min="1" max="1" width="2.08203125" style="230" customWidth="1"/>
    <col min="2" max="2" width="2.58203125" style="20" customWidth="1"/>
    <col min="3" max="3" width="3.33203125" style="241" customWidth="1"/>
    <col min="4" max="4" width="8.5" style="20" customWidth="1"/>
    <col min="5" max="5" width="6.08203125" style="20" customWidth="1"/>
    <col min="6" max="6" width="17.83203125" style="20" customWidth="1"/>
    <col min="7" max="10" width="17.08203125" style="21" customWidth="1"/>
    <col min="11" max="16384" width="8.25" style="20"/>
  </cols>
  <sheetData>
    <row r="1" spans="1:10" s="233" customFormat="1" ht="24.65" customHeight="1" x14ac:dyDescent="0.55000000000000004">
      <c r="A1" s="230"/>
      <c r="B1" s="231" t="s">
        <v>35</v>
      </c>
      <c r="C1" s="232"/>
      <c r="D1" s="232"/>
      <c r="E1" s="232"/>
      <c r="F1" s="232"/>
      <c r="G1" s="232"/>
      <c r="H1" s="232"/>
      <c r="I1" s="232"/>
      <c r="J1" s="227"/>
    </row>
    <row r="2" spans="1:10" ht="12.75" customHeight="1" thickBot="1" x14ac:dyDescent="0.6">
      <c r="B2" s="23"/>
      <c r="C2" s="22"/>
      <c r="D2" s="23"/>
      <c r="E2" s="23"/>
      <c r="F2" s="23"/>
      <c r="G2" s="24"/>
      <c r="H2" s="24"/>
      <c r="I2" s="24"/>
      <c r="J2" s="24" t="s">
        <v>16</v>
      </c>
    </row>
    <row r="3" spans="1:10" s="235" customFormat="1" ht="21" customHeight="1" x14ac:dyDescent="0.55000000000000004">
      <c r="A3" s="234"/>
      <c r="B3" s="353" t="s">
        <v>36</v>
      </c>
      <c r="C3" s="354"/>
      <c r="D3" s="354"/>
      <c r="E3" s="354"/>
      <c r="F3" s="355"/>
      <c r="G3" s="362" t="s">
        <v>37</v>
      </c>
      <c r="H3" s="363"/>
      <c r="I3" s="363"/>
      <c r="J3" s="364"/>
    </row>
    <row r="4" spans="1:10" s="235" customFormat="1" ht="21" customHeight="1" x14ac:dyDescent="0.55000000000000004">
      <c r="A4" s="234"/>
      <c r="B4" s="356"/>
      <c r="C4" s="357"/>
      <c r="D4" s="357"/>
      <c r="E4" s="357"/>
      <c r="F4" s="358"/>
      <c r="G4" s="365" t="s">
        <v>97</v>
      </c>
      <c r="H4" s="366"/>
      <c r="I4" s="246" t="s">
        <v>144</v>
      </c>
      <c r="J4" s="159" t="s">
        <v>145</v>
      </c>
    </row>
    <row r="5" spans="1:10" s="237" customFormat="1" ht="21" customHeight="1" thickBot="1" x14ac:dyDescent="0.6">
      <c r="A5" s="236"/>
      <c r="B5" s="359"/>
      <c r="C5" s="360"/>
      <c r="D5" s="360"/>
      <c r="E5" s="360"/>
      <c r="F5" s="361"/>
      <c r="G5" s="160" t="s">
        <v>38</v>
      </c>
      <c r="H5" s="161" t="s">
        <v>39</v>
      </c>
      <c r="I5" s="162" t="s">
        <v>38</v>
      </c>
      <c r="J5" s="163" t="s">
        <v>38</v>
      </c>
    </row>
    <row r="6" spans="1:10" s="235" customFormat="1" ht="27.75" customHeight="1" x14ac:dyDescent="0.55000000000000004">
      <c r="A6" s="234"/>
      <c r="B6" s="164" t="s">
        <v>40</v>
      </c>
      <c r="C6" s="165"/>
      <c r="D6" s="165"/>
      <c r="E6" s="165"/>
      <c r="F6" s="166"/>
      <c r="G6" s="167">
        <v>3000</v>
      </c>
      <c r="H6" s="168">
        <v>2600</v>
      </c>
      <c r="I6" s="169">
        <v>2900</v>
      </c>
      <c r="J6" s="170">
        <v>2900</v>
      </c>
    </row>
    <row r="7" spans="1:10" s="235" customFormat="1" ht="27.75" customHeight="1" x14ac:dyDescent="0.55000000000000004">
      <c r="A7" s="234"/>
      <c r="B7" s="367"/>
      <c r="C7" s="370" t="s">
        <v>49</v>
      </c>
      <c r="D7" s="371"/>
      <c r="E7" s="371"/>
      <c r="F7" s="372"/>
      <c r="G7" s="171">
        <v>1700</v>
      </c>
      <c r="H7" s="172">
        <v>1700</v>
      </c>
      <c r="I7" s="173">
        <v>1700</v>
      </c>
      <c r="J7" s="174">
        <v>1700</v>
      </c>
    </row>
    <row r="8" spans="1:10" s="235" customFormat="1" ht="27.75" customHeight="1" x14ac:dyDescent="0.55000000000000004">
      <c r="A8" s="234"/>
      <c r="B8" s="368"/>
      <c r="C8" s="373" t="s">
        <v>41</v>
      </c>
      <c r="D8" s="374"/>
      <c r="E8" s="374"/>
      <c r="F8" s="375"/>
      <c r="G8" s="167">
        <v>1000</v>
      </c>
      <c r="H8" s="168">
        <v>800</v>
      </c>
      <c r="I8" s="175">
        <v>1000</v>
      </c>
      <c r="J8" s="176">
        <v>1000</v>
      </c>
    </row>
    <row r="9" spans="1:10" s="235" customFormat="1" ht="27.75" customHeight="1" x14ac:dyDescent="0.55000000000000004">
      <c r="A9" s="234"/>
      <c r="B9" s="369"/>
      <c r="C9" s="376" t="s">
        <v>42</v>
      </c>
      <c r="D9" s="377"/>
      <c r="E9" s="377"/>
      <c r="F9" s="378"/>
      <c r="G9" s="177">
        <v>300</v>
      </c>
      <c r="H9" s="178">
        <v>100</v>
      </c>
      <c r="I9" s="179">
        <v>200</v>
      </c>
      <c r="J9" s="180">
        <v>200</v>
      </c>
    </row>
    <row r="10" spans="1:10" s="235" customFormat="1" ht="27.75" customHeight="1" x14ac:dyDescent="0.55000000000000004">
      <c r="A10" s="234"/>
      <c r="B10" s="382" t="s">
        <v>43</v>
      </c>
      <c r="C10" s="383"/>
      <c r="D10" s="383"/>
      <c r="E10" s="383"/>
      <c r="F10" s="384"/>
      <c r="G10" s="181">
        <v>100</v>
      </c>
      <c r="H10" s="182">
        <v>100</v>
      </c>
      <c r="I10" s="183">
        <v>100</v>
      </c>
      <c r="J10" s="184">
        <v>100</v>
      </c>
    </row>
    <row r="11" spans="1:10" s="235" customFormat="1" ht="27.75" customHeight="1" x14ac:dyDescent="0.55000000000000004">
      <c r="A11" s="234"/>
      <c r="B11" s="385" t="s">
        <v>44</v>
      </c>
      <c r="C11" s="386"/>
      <c r="D11" s="386"/>
      <c r="E11" s="386"/>
      <c r="F11" s="387"/>
      <c r="G11" s="185">
        <v>200</v>
      </c>
      <c r="H11" s="240" t="s">
        <v>95</v>
      </c>
      <c r="I11" s="186">
        <v>200</v>
      </c>
      <c r="J11" s="174">
        <v>200</v>
      </c>
    </row>
    <row r="12" spans="1:10" s="235" customFormat="1" ht="27.75" customHeight="1" x14ac:dyDescent="0.55000000000000004">
      <c r="A12" s="234"/>
      <c r="B12" s="388" t="s">
        <v>31</v>
      </c>
      <c r="C12" s="389"/>
      <c r="D12" s="389"/>
      <c r="E12" s="389"/>
      <c r="F12" s="390"/>
      <c r="G12" s="181">
        <v>800</v>
      </c>
      <c r="H12" s="182">
        <v>600</v>
      </c>
      <c r="I12" s="183">
        <v>1400</v>
      </c>
      <c r="J12" s="184">
        <v>800</v>
      </c>
    </row>
    <row r="13" spans="1:10" s="235" customFormat="1" ht="27.75" customHeight="1" x14ac:dyDescent="0.55000000000000004">
      <c r="A13" s="234"/>
      <c r="B13" s="391" t="s">
        <v>33</v>
      </c>
      <c r="C13" s="378"/>
      <c r="D13" s="378"/>
      <c r="E13" s="378"/>
      <c r="F13" s="392"/>
      <c r="G13" s="171">
        <v>29151</v>
      </c>
      <c r="H13" s="172">
        <v>26294</v>
      </c>
      <c r="I13" s="186">
        <v>26440</v>
      </c>
      <c r="J13" s="174">
        <v>23772</v>
      </c>
    </row>
    <row r="14" spans="1:10" s="235" customFormat="1" ht="27.75" customHeight="1" x14ac:dyDescent="0.55000000000000004">
      <c r="A14" s="234"/>
      <c r="B14" s="245"/>
      <c r="C14" s="187" t="s">
        <v>45</v>
      </c>
      <c r="D14" s="188"/>
      <c r="E14" s="243"/>
      <c r="F14" s="244"/>
      <c r="G14" s="183">
        <v>6900</v>
      </c>
      <c r="H14" s="189">
        <v>7150</v>
      </c>
      <c r="I14" s="183">
        <v>4600</v>
      </c>
      <c r="J14" s="184">
        <v>5400</v>
      </c>
    </row>
    <row r="15" spans="1:10" s="235" customFormat="1" ht="27.75" customHeight="1" x14ac:dyDescent="0.55000000000000004">
      <c r="A15" s="234"/>
      <c r="B15" s="190"/>
      <c r="C15" s="191" t="s">
        <v>159</v>
      </c>
      <c r="D15" s="247"/>
      <c r="E15" s="247"/>
      <c r="F15" s="242"/>
      <c r="G15" s="171">
        <v>22251</v>
      </c>
      <c r="H15" s="172">
        <v>19144</v>
      </c>
      <c r="I15" s="186">
        <v>21840</v>
      </c>
      <c r="J15" s="174">
        <v>18372</v>
      </c>
    </row>
    <row r="16" spans="1:10" s="235" customFormat="1" ht="27.75" customHeight="1" x14ac:dyDescent="0.55000000000000004">
      <c r="A16" s="234"/>
      <c r="B16" s="393" t="s">
        <v>77</v>
      </c>
      <c r="C16" s="394"/>
      <c r="D16" s="394"/>
      <c r="E16" s="394"/>
      <c r="F16" s="395"/>
      <c r="G16" s="192">
        <v>800</v>
      </c>
      <c r="H16" s="182">
        <v>700</v>
      </c>
      <c r="I16" s="193">
        <v>1100</v>
      </c>
      <c r="J16" s="194">
        <v>1100</v>
      </c>
    </row>
    <row r="17" spans="1:10" s="235" customFormat="1" ht="27.75" customHeight="1" x14ac:dyDescent="0.55000000000000004">
      <c r="A17" s="234"/>
      <c r="B17" s="396" t="s">
        <v>65</v>
      </c>
      <c r="C17" s="397"/>
      <c r="D17" s="397"/>
      <c r="E17" s="397"/>
      <c r="F17" s="398"/>
      <c r="G17" s="195">
        <v>50</v>
      </c>
      <c r="H17" s="196">
        <v>50</v>
      </c>
      <c r="I17" s="197">
        <v>50</v>
      </c>
      <c r="J17" s="198">
        <v>70</v>
      </c>
    </row>
    <row r="18" spans="1:10" s="235" customFormat="1" ht="35.5" customHeight="1" x14ac:dyDescent="0.55000000000000004">
      <c r="A18" s="234"/>
      <c r="B18" s="393" t="s">
        <v>78</v>
      </c>
      <c r="C18" s="394"/>
      <c r="D18" s="394"/>
      <c r="E18" s="394"/>
      <c r="F18" s="395"/>
      <c r="G18" s="199">
        <v>1056</v>
      </c>
      <c r="H18" s="182">
        <v>1016</v>
      </c>
      <c r="I18" s="200">
        <v>820</v>
      </c>
      <c r="J18" s="201">
        <v>800</v>
      </c>
    </row>
    <row r="19" spans="1:10" s="235" customFormat="1" ht="27.75" customHeight="1" x14ac:dyDescent="0.55000000000000004">
      <c r="A19" s="234"/>
      <c r="B19" s="379" t="s">
        <v>57</v>
      </c>
      <c r="C19" s="380"/>
      <c r="D19" s="380"/>
      <c r="E19" s="380"/>
      <c r="F19" s="381"/>
      <c r="G19" s="171">
        <v>200</v>
      </c>
      <c r="H19" s="172">
        <v>200</v>
      </c>
      <c r="I19" s="186">
        <v>200</v>
      </c>
      <c r="J19" s="174">
        <v>200</v>
      </c>
    </row>
    <row r="20" spans="1:10" s="235" customFormat="1" ht="27.75" customHeight="1" x14ac:dyDescent="0.55000000000000004">
      <c r="A20" s="234"/>
      <c r="B20" s="399" t="s">
        <v>96</v>
      </c>
      <c r="C20" s="400"/>
      <c r="D20" s="400"/>
      <c r="E20" s="400"/>
      <c r="F20" s="401"/>
      <c r="G20" s="202" t="s">
        <v>94</v>
      </c>
      <c r="H20" s="203" t="s">
        <v>94</v>
      </c>
      <c r="I20" s="420" t="s">
        <v>95</v>
      </c>
      <c r="J20" s="176">
        <v>200</v>
      </c>
    </row>
    <row r="21" spans="1:10" s="235" customFormat="1" ht="35.15" customHeight="1" x14ac:dyDescent="0.55000000000000004">
      <c r="A21" s="234"/>
      <c r="B21" s="379" t="s">
        <v>79</v>
      </c>
      <c r="C21" s="380"/>
      <c r="D21" s="380"/>
      <c r="E21" s="380"/>
      <c r="F21" s="381"/>
      <c r="G21" s="171">
        <v>50</v>
      </c>
      <c r="H21" s="172">
        <v>85</v>
      </c>
      <c r="I21" s="186">
        <v>50</v>
      </c>
      <c r="J21" s="174">
        <v>50</v>
      </c>
    </row>
    <row r="22" spans="1:10" s="235" customFormat="1" ht="27.75" customHeight="1" x14ac:dyDescent="0.55000000000000004">
      <c r="A22" s="234"/>
      <c r="B22" s="402" t="s">
        <v>146</v>
      </c>
      <c r="C22" s="403"/>
      <c r="D22" s="403"/>
      <c r="E22" s="403"/>
      <c r="F22" s="404"/>
      <c r="G22" s="167">
        <v>1200</v>
      </c>
      <c r="H22" s="168">
        <v>1200</v>
      </c>
      <c r="I22" s="169">
        <v>1200</v>
      </c>
      <c r="J22" s="176">
        <v>1200</v>
      </c>
    </row>
    <row r="23" spans="1:10" s="235" customFormat="1" ht="35.15" customHeight="1" x14ac:dyDescent="0.55000000000000004">
      <c r="A23" s="234"/>
      <c r="B23" s="379" t="s">
        <v>80</v>
      </c>
      <c r="C23" s="380"/>
      <c r="D23" s="380"/>
      <c r="E23" s="380"/>
      <c r="F23" s="381"/>
      <c r="G23" s="171">
        <v>2000</v>
      </c>
      <c r="H23" s="172">
        <v>2000</v>
      </c>
      <c r="I23" s="186">
        <v>2000</v>
      </c>
      <c r="J23" s="174">
        <v>2000</v>
      </c>
    </row>
    <row r="24" spans="1:10" s="235" customFormat="1" ht="27.75" customHeight="1" x14ac:dyDescent="0.55000000000000004">
      <c r="A24" s="234"/>
      <c r="B24" s="409" t="s">
        <v>81</v>
      </c>
      <c r="C24" s="410"/>
      <c r="D24" s="410"/>
      <c r="E24" s="410"/>
      <c r="F24" s="411"/>
      <c r="G24" s="202">
        <v>4900</v>
      </c>
      <c r="H24" s="203">
        <v>3700</v>
      </c>
      <c r="I24" s="204" t="s">
        <v>94</v>
      </c>
      <c r="J24" s="205" t="s">
        <v>50</v>
      </c>
    </row>
    <row r="25" spans="1:10" s="235" customFormat="1" ht="27.75" customHeight="1" x14ac:dyDescent="0.55000000000000004">
      <c r="A25" s="234"/>
      <c r="B25" s="379" t="s">
        <v>82</v>
      </c>
      <c r="C25" s="380"/>
      <c r="D25" s="380"/>
      <c r="E25" s="380"/>
      <c r="F25" s="381"/>
      <c r="G25" s="171">
        <v>6000</v>
      </c>
      <c r="H25" s="172">
        <v>5118</v>
      </c>
      <c r="I25" s="206" t="s">
        <v>83</v>
      </c>
      <c r="J25" s="207" t="s">
        <v>83</v>
      </c>
    </row>
    <row r="26" spans="1:10" s="235" customFormat="1" ht="27.75" customHeight="1" x14ac:dyDescent="0.55000000000000004">
      <c r="A26" s="234"/>
      <c r="B26" s="409" t="s">
        <v>84</v>
      </c>
      <c r="C26" s="410"/>
      <c r="D26" s="410"/>
      <c r="E26" s="410"/>
      <c r="F26" s="411"/>
      <c r="G26" s="202">
        <v>4200</v>
      </c>
      <c r="H26" s="203">
        <v>4000</v>
      </c>
      <c r="I26" s="204" t="s">
        <v>50</v>
      </c>
      <c r="J26" s="205" t="s">
        <v>50</v>
      </c>
    </row>
    <row r="27" spans="1:10" s="235" customFormat="1" ht="27.75" customHeight="1" x14ac:dyDescent="0.55000000000000004">
      <c r="A27" s="234"/>
      <c r="B27" s="412" t="s">
        <v>85</v>
      </c>
      <c r="C27" s="372"/>
      <c r="D27" s="372"/>
      <c r="E27" s="372"/>
      <c r="F27" s="413"/>
      <c r="G27" s="240" t="s">
        <v>95</v>
      </c>
      <c r="H27" s="172">
        <v>195</v>
      </c>
      <c r="I27" s="186">
        <v>47</v>
      </c>
      <c r="J27" s="174">
        <v>50</v>
      </c>
    </row>
    <row r="28" spans="1:10" s="235" customFormat="1" ht="27.75" customHeight="1" x14ac:dyDescent="0.55000000000000004">
      <c r="A28" s="234"/>
      <c r="B28" s="399" t="s">
        <v>86</v>
      </c>
      <c r="C28" s="400"/>
      <c r="D28" s="400"/>
      <c r="E28" s="400"/>
      <c r="F28" s="401"/>
      <c r="G28" s="167">
        <v>6100</v>
      </c>
      <c r="H28" s="168">
        <v>5538</v>
      </c>
      <c r="I28" s="169">
        <v>6200</v>
      </c>
      <c r="J28" s="176">
        <v>6300</v>
      </c>
    </row>
    <row r="29" spans="1:10" s="235" customFormat="1" ht="7.5" customHeight="1" thickBot="1" x14ac:dyDescent="0.6">
      <c r="A29" s="234"/>
      <c r="B29" s="208"/>
      <c r="C29" s="209"/>
      <c r="D29" s="208"/>
      <c r="E29" s="208"/>
      <c r="F29" s="209"/>
      <c r="G29" s="210"/>
      <c r="H29" s="210"/>
      <c r="I29" s="210"/>
      <c r="J29" s="210"/>
    </row>
    <row r="30" spans="1:10" s="237" customFormat="1" ht="17.25" customHeight="1" x14ac:dyDescent="0.55000000000000004">
      <c r="A30" s="236"/>
      <c r="B30" s="414" t="s">
        <v>87</v>
      </c>
      <c r="C30" s="415"/>
      <c r="D30" s="415"/>
      <c r="E30" s="415"/>
      <c r="F30" s="416"/>
      <c r="G30" s="211">
        <v>59807</v>
      </c>
      <c r="H30" s="212">
        <f>H6+H10+SUM(H11:H13)+SUM(H16:H28)</f>
        <v>53396</v>
      </c>
      <c r="I30" s="212">
        <f>I6+I10+SUM(I11:I13)+SUM(I16:I28)</f>
        <v>42707</v>
      </c>
      <c r="J30" s="213">
        <f>J6+J10+SUM(J11:J13)+SUM(J16:J28)</f>
        <v>39742</v>
      </c>
    </row>
    <row r="31" spans="1:10" s="239" customFormat="1" ht="17.25" customHeight="1" x14ac:dyDescent="0.55000000000000004">
      <c r="A31" s="238"/>
      <c r="B31" s="405" t="s">
        <v>46</v>
      </c>
      <c r="C31" s="406"/>
      <c r="D31" s="406"/>
      <c r="E31" s="406"/>
      <c r="F31" s="407"/>
      <c r="G31" s="214" t="s">
        <v>47</v>
      </c>
      <c r="H31" s="215" t="s">
        <v>93</v>
      </c>
      <c r="I31" s="214" t="s">
        <v>92</v>
      </c>
      <c r="J31" s="216" t="s">
        <v>91</v>
      </c>
    </row>
    <row r="32" spans="1:10" s="239" customFormat="1" ht="21.75" customHeight="1" x14ac:dyDescent="0.55000000000000004">
      <c r="A32" s="238"/>
      <c r="B32" s="217"/>
      <c r="C32" s="191" t="s">
        <v>88</v>
      </c>
      <c r="D32" s="247"/>
      <c r="E32" s="247"/>
      <c r="F32" s="242"/>
      <c r="G32" s="218">
        <v>37556</v>
      </c>
      <c r="H32" s="219">
        <f>H30-H33</f>
        <v>34252</v>
      </c>
      <c r="I32" s="219">
        <f>I30-I33</f>
        <v>20867</v>
      </c>
      <c r="J32" s="220">
        <f>J30-J33</f>
        <v>21370</v>
      </c>
    </row>
    <row r="33" spans="1:10" s="239" customFormat="1" ht="21.65" customHeight="1" thickBot="1" x14ac:dyDescent="0.6">
      <c r="A33" s="238"/>
      <c r="B33" s="221"/>
      <c r="C33" s="417" t="s">
        <v>147</v>
      </c>
      <c r="D33" s="418"/>
      <c r="E33" s="418"/>
      <c r="F33" s="419"/>
      <c r="G33" s="222">
        <v>22251</v>
      </c>
      <c r="H33" s="223">
        <f>H15</f>
        <v>19144</v>
      </c>
      <c r="I33" s="222">
        <f>I15</f>
        <v>21840</v>
      </c>
      <c r="J33" s="224">
        <f>J15</f>
        <v>18372</v>
      </c>
    </row>
    <row r="34" spans="1:10" ht="5.25" customHeight="1" x14ac:dyDescent="0.55000000000000004">
      <c r="B34" s="225"/>
      <c r="C34" s="209"/>
      <c r="D34" s="225"/>
      <c r="E34" s="225"/>
      <c r="F34" s="225"/>
      <c r="G34" s="226"/>
      <c r="H34" s="226"/>
      <c r="I34" s="226"/>
      <c r="J34" s="226"/>
    </row>
    <row r="35" spans="1:10" ht="11.25" customHeight="1" x14ac:dyDescent="0.55000000000000004">
      <c r="B35" s="408" t="s">
        <v>157</v>
      </c>
      <c r="C35" s="408"/>
      <c r="D35" s="408"/>
      <c r="E35" s="408"/>
      <c r="F35" s="408"/>
      <c r="G35" s="408"/>
      <c r="H35" s="408"/>
      <c r="I35" s="408"/>
      <c r="J35" s="408"/>
    </row>
  </sheetData>
  <mergeCells count="27">
    <mergeCell ref="B31:F31"/>
    <mergeCell ref="B35:J35"/>
    <mergeCell ref="B24:F24"/>
    <mergeCell ref="B25:F25"/>
    <mergeCell ref="B26:F26"/>
    <mergeCell ref="B27:F27"/>
    <mergeCell ref="B28:F28"/>
    <mergeCell ref="B30:F30"/>
    <mergeCell ref="B18:F18"/>
    <mergeCell ref="B19:F19"/>
    <mergeCell ref="B20:F20"/>
    <mergeCell ref="B21:F21"/>
    <mergeCell ref="B22:F22"/>
    <mergeCell ref="B23:F23"/>
    <mergeCell ref="B10:F10"/>
    <mergeCell ref="B11:F11"/>
    <mergeCell ref="B12:F12"/>
    <mergeCell ref="B13:F13"/>
    <mergeCell ref="B16:F16"/>
    <mergeCell ref="B17:F17"/>
    <mergeCell ref="B3:F5"/>
    <mergeCell ref="G3:J3"/>
    <mergeCell ref="G4:H4"/>
    <mergeCell ref="B7:B9"/>
    <mergeCell ref="C7:F7"/>
    <mergeCell ref="C8:F8"/>
    <mergeCell ref="C9:F9"/>
  </mergeCells>
  <phoneticPr fontId="2"/>
  <printOptions horizontalCentered="1" verticalCentered="1"/>
  <pageMargins left="0.23622047244094491" right="0.23622047244094491" top="0.39370078740157483" bottom="0.19685039370078741" header="0.23622047244094491" footer="0.15748031496062992"/>
  <pageSetup paperSize="9" scale="83"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67644c5ab14958269e7306c997c65e54">
  <xsd:schema xmlns:xsd="http://www.w3.org/2001/XMLSchema" xmlns:xs="http://www.w3.org/2001/XMLSchema" xmlns:p="http://schemas.microsoft.com/office/2006/metadata/properties" xmlns:ns2="649c5ee7-11de-403b-a873-3b0637adf0cc" xmlns:ns3="e99e2108-a955-4e2c-83f0-c90c370005df" xmlns:ns4="b5471033-25ca-41e4-b4f9-0c69817a7d90" targetNamespace="http://schemas.microsoft.com/office/2006/metadata/properties" ma:root="true" ma:fieldsID="45d9aee775e01b4b8a898e34b12ba6bd" ns2:_="" ns3:_="" ns4:_="">
    <xsd:import namespace="649c5ee7-11de-403b-a873-3b0637adf0cc"/>
    <xsd:import namespace="e99e2108-a955-4e2c-83f0-c90c370005df"/>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05A6707D-0E6D-4BD4-9247-0B0FEADD9BA3}" ma:internalName="TaxCatchAll" ma:showField="CatchAllData" ma:web="{e99e2108-a955-4e2c-83f0-c90c37000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6f4__x65b0_ xmlns="649c5ee7-11de-403b-a873-3b0637adf0cc" xsi:nil="true"/>
    <_Flow_SignoffStatus xmlns="649c5ee7-11de-403b-a873-3b0637adf0cc" xsi:nil="true"/>
    <_x30e6__x30fc__x30b6__x30fc_ xmlns="649c5ee7-11de-403b-a873-3b0637adf0cc">
      <UserInfo>
        <DisplayName/>
        <AccountId xsi:nil="true"/>
        <AccountType/>
      </UserInfo>
    </_x30e6__x30fc__x30b6__x30fc_>
    <_x65e5__x6642_ xmlns="649c5ee7-11de-403b-a873-3b0637adf0cc" xsi:nil="true"/>
    <TaxCatchAll xmlns="b5471033-25ca-41e4-b4f9-0c69817a7d90" xsi:nil="true"/>
    <lcf76f155ced4ddcb4097134ff3c332f xmlns="649c5ee7-11de-403b-a873-3b0637adf0c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3F2615-C373-46D5-9210-B7255FCF0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AFA00B-43DA-47A9-AC2C-AD7B603F9F2A}">
  <ds:schemaRefs>
    <ds:schemaRef ds:uri="http://purl.org/dc/terms/"/>
    <ds:schemaRef ds:uri="http://schemas.microsoft.com/office/infopath/2007/PartnerControls"/>
    <ds:schemaRef ds:uri="http://schemas.microsoft.com/office/2006/metadata/properties"/>
    <ds:schemaRef ds:uri="http://schemas.microsoft.com/office/2006/documentManagement/types"/>
    <ds:schemaRef ds:uri="e99e2108-a955-4e2c-83f0-c90c370005df"/>
    <ds:schemaRef ds:uri="http://purl.org/dc/dcmitype/"/>
    <ds:schemaRef ds:uri="http://purl.org/dc/elements/1.1/"/>
    <ds:schemaRef ds:uri="b5471033-25ca-41e4-b4f9-0c69817a7d90"/>
    <ds:schemaRef ds:uri="http://www.w3.org/XML/1998/namespace"/>
    <ds:schemaRef ds:uri="http://schemas.openxmlformats.org/package/2006/metadata/core-properties"/>
    <ds:schemaRef ds:uri="649c5ee7-11de-403b-a873-3b0637adf0cc"/>
  </ds:schemaRefs>
</ds:datastoreItem>
</file>

<file path=customXml/itemProps3.xml><?xml version="1.0" encoding="utf-8"?>
<ds:datastoreItem xmlns:ds="http://schemas.openxmlformats.org/officeDocument/2006/customXml" ds:itemID="{58A42397-18D4-42C1-B979-7D1144C634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1-(4)市場公募地方債の発行条件の推移（令和３年度）</vt:lpstr>
      <vt:lpstr>1-(5)市場公募地方債の発行額の推移</vt:lpstr>
      <vt:lpstr>2-(1)令和４年度財政投融資計画</vt:lpstr>
      <vt:lpstr>2-(2)財投機関債の発行予定及び発行実績の推移</vt:lpstr>
      <vt:lpstr>'1-(5)市場公募地方債の発行額の推移'!Print_Area</vt:lpstr>
      <vt:lpstr>'2-(2)財投機関債の発行予定及び発行実績の推移'!Print_Area</vt:lpstr>
      <vt:lpstr>'2-(1)令和４年度財政投融資計画'!Print_Titles</vt:lpstr>
      <vt:lpstr>'2-(2)財投機関債の発行予定及び発行実績の推移'!Print_Titles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2018-06-04T05:26:33Z</dcterms:created>
  <dcterms:modified xsi:type="dcterms:W3CDTF">2022-05-31T01:04:33Z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y fmtid="{D5CDD505-2E9C-101B-9397-08002B2CF9AE}" pid="3" name="Order">
    <vt:r8>100</vt:r8>
  </property>
  <property fmtid="{D5CDD505-2E9C-101B-9397-08002B2CF9AE}" pid="4" name="MediaServiceImageTags">
    <vt:lpwstr/>
  </property>
</Properties>
</file>