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10020" activeTab="0"/>
  </bookViews>
  <sheets>
    <sheet name="1" sheetId="1" r:id="rId1"/>
    <sheet name="2" sheetId="2" r:id="rId2"/>
    <sheet name="2-1"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externalReferences>
    <externalReference r:id="rId18"/>
  </externalReferences>
  <definedNames>
    <definedName name="_xlnm.Print_Area" localSheetId="0">'1'!$A$1:$K$44</definedName>
    <definedName name="_xlnm.Print_Area" localSheetId="10">'10'!$A$1:$F$19</definedName>
    <definedName name="_xlnm.Print_Area" localSheetId="11">'11'!$A$1:$X$36</definedName>
    <definedName name="_xlnm.Print_Area" localSheetId="12">'12'!$A$1:$S$20</definedName>
    <definedName name="_xlnm.Print_Area" localSheetId="13">'13'!$A$1:$X$41</definedName>
    <definedName name="_xlnm.Print_Area" localSheetId="14">'14'!$A$1:$S$25</definedName>
    <definedName name="_xlnm.Print_Area" localSheetId="1">'2'!$A$1:$K$39</definedName>
    <definedName name="_xlnm.Print_Area" localSheetId="2">'2-1'!$A$1:$K$12</definedName>
    <definedName name="_xlnm.Print_Area" localSheetId="4">'4'!$A$1:$K$14</definedName>
    <definedName name="_xlnm.Print_Area" localSheetId="5">'5'!$A$1:$K$26</definedName>
    <definedName name="_xlnm.Print_Area" localSheetId="8">'8'!$A$1:$K$18</definedName>
    <definedName name="_xlnm.Print_Area" localSheetId="9">'9'!$A$1:$K$26</definedName>
    <definedName name="_xlnm.Print_Titles" localSheetId="0">'1'!$A:$A</definedName>
    <definedName name="tempRange">#REF!</definedName>
    <definedName name="全国">#REF!</definedName>
  </definedNames>
  <calcPr fullCalcOnLoad="1"/>
</workbook>
</file>

<file path=xl/sharedStrings.xml><?xml version="1.0" encoding="utf-8"?>
<sst xmlns="http://schemas.openxmlformats.org/spreadsheetml/2006/main" count="540" uniqueCount="361">
  <si>
    <t>　　　　4.Figures include Japan Post Holdings,Japan Post Service Company and Japan Post Network since the survey of the 2009.</t>
  </si>
  <si>
    <t>　　　　3.Figures include Japan Post Holdings,Japan Post Service Company and Japan Post Network since the survey of the 2009.</t>
  </si>
  <si>
    <t>　　　　6.Figures include Japan Post Holdings,Japan Post Service Company and Japan Post Network since the survey of the 2009.</t>
  </si>
  <si>
    <t>1 billion yen or over</t>
  </si>
  <si>
    <t>* can not be compared because of the negative figure in the previous year.</t>
  </si>
  <si>
    <t>Figures include Japan Post Holdings,Japan Post Service Company,Japan Post Network,Japan Post Bank,</t>
  </si>
  <si>
    <t xml:space="preserve">        4.Figures include Japan Post Holdings,Japan Post Service Company,Japan Post Network,Japan Post Bank,</t>
  </si>
  <si>
    <t>Japan Post Insurance and Shoko chukin bank  since the survey of the 2009.</t>
  </si>
  <si>
    <t xml:space="preserve">          Japan Post Insurance and Shoko chukin bank  since the survey of the 2009.</t>
  </si>
  <si>
    <t>1.</t>
  </si>
  <si>
    <t>2.</t>
  </si>
  <si>
    <t>6.</t>
  </si>
  <si>
    <t>7.</t>
  </si>
  <si>
    <t>8.</t>
  </si>
  <si>
    <t>Figures include Japan Post Holdings,Japan Post Service Company,Japan Post Network,Japan Post Bank,</t>
  </si>
  <si>
    <t xml:space="preserve">        3.Figures include Japan Post Holdings,Japan Post Service Company,Japan Post Network,Japan Post Bank,</t>
  </si>
  <si>
    <t>Japan Post Insurance and Shoko chukin bank  since the survey of the 2009.</t>
  </si>
  <si>
    <t xml:space="preserve">          Japan Post Insurance and Shoko chukin bank  since the survey of the 2009.</t>
  </si>
  <si>
    <t>(100 million yen,%)</t>
  </si>
  <si>
    <t>-</t>
  </si>
  <si>
    <t>Financial Statements Statistics of Corporations by Industry,Annually</t>
  </si>
  <si>
    <t>1.Sales</t>
  </si>
  <si>
    <t>Classification</t>
  </si>
  <si>
    <t>Percent
change</t>
  </si>
  <si>
    <t>All Industries</t>
  </si>
  <si>
    <t>　Manufacturing</t>
  </si>
  <si>
    <t>　　Food</t>
  </si>
  <si>
    <t>　　Chemical and Allied Products</t>
  </si>
  <si>
    <t>　　Petroleum and Coal products</t>
  </si>
  <si>
    <t>　　Iron and Steel</t>
  </si>
  <si>
    <t>　　Fabricated Metal Products</t>
  </si>
  <si>
    <t>　Non-Manufacturing</t>
  </si>
  <si>
    <t>　　Construction</t>
  </si>
  <si>
    <t>　　Wholesale and Retail Trade</t>
  </si>
  <si>
    <t>　　Real estate</t>
  </si>
  <si>
    <t>　　Goods rental and Leasing</t>
  </si>
  <si>
    <t>　　Information and Communications</t>
  </si>
  <si>
    <t>　　Transport and Postal activities</t>
  </si>
  <si>
    <t>　　Production,Transmission and Distribution of Electricity</t>
  </si>
  <si>
    <t>　　Services</t>
  </si>
  <si>
    <t>Corporations with capital of</t>
  </si>
  <si>
    <t>　1 billion yen or over</t>
  </si>
  <si>
    <t>　100 million to 1 billion yen</t>
  </si>
  <si>
    <t xml:space="preserve">  10 to 100 million yen</t>
  </si>
  <si>
    <t xml:space="preserve">  under 10 million yen</t>
  </si>
  <si>
    <t>　　　2.Ordinary profits</t>
  </si>
  <si>
    <t>Classification</t>
  </si>
  <si>
    <t>Percent
change</t>
  </si>
  <si>
    <t>All Industries</t>
  </si>
  <si>
    <t>　Manufacturing</t>
  </si>
  <si>
    <t>　　Food</t>
  </si>
  <si>
    <t>　　Chemical and Allied Products</t>
  </si>
  <si>
    <t>　　Petroleum and Coal products</t>
  </si>
  <si>
    <t>*</t>
  </si>
  <si>
    <t>　　Iron and Steel</t>
  </si>
  <si>
    <t>　　Fabricated Metal Products</t>
  </si>
  <si>
    <t>　Non-manufacturing</t>
  </si>
  <si>
    <t>　　Construction</t>
  </si>
  <si>
    <t>　　Wholesale and Retail Trade</t>
  </si>
  <si>
    <t>　　Real estate</t>
  </si>
  <si>
    <t>　　Goods rental and Leasing</t>
  </si>
  <si>
    <t>　　Information and Communications</t>
  </si>
  <si>
    <t>　　Transport and Postal activities</t>
  </si>
  <si>
    <t>　　Production,Transmission and Distribution of Electricity</t>
  </si>
  <si>
    <t>　　Services</t>
  </si>
  <si>
    <t>Corporations with capital of</t>
  </si>
  <si>
    <t>　1 billion yen or over</t>
  </si>
  <si>
    <t>　100 million to 1 billion yen</t>
  </si>
  <si>
    <t xml:space="preserve">  10 to 100 million yen</t>
  </si>
  <si>
    <t xml:space="preserve">  under 10 million yen</t>
  </si>
  <si>
    <t>Notes　: 1 . * can not be compared because of the negative figure in the previous year.</t>
  </si>
  <si>
    <t>　　　　 2 . All Industries and Non-Manufacturing don't include Finance and Insurance.</t>
  </si>
  <si>
    <t xml:space="preserve">         4 . The industrial classification has been revised since the survey of the 2009. Please refer to page 1 for the details.</t>
  </si>
  <si>
    <t>(Reference)</t>
  </si>
  <si>
    <t>　　　　　Operating profits</t>
  </si>
  <si>
    <t>　Non-Manufacturing</t>
  </si>
  <si>
    <t>Notes　:1 . All Industries and Non-Manufacturing don't include Finance and Insurance.</t>
  </si>
  <si>
    <t>3.Ratios of operating profits and ordinary profits to sales</t>
  </si>
  <si>
    <t>(%)</t>
  </si>
  <si>
    <t>Ratio of operating profits to sales</t>
  </si>
  <si>
    <t>Ratio of ordinary profits to sales</t>
  </si>
  <si>
    <t>　Non-Manufacturing</t>
  </si>
  <si>
    <t>Notes　: 1 . All Industries and Non-Manufacturing don't include Finance and Insurance.</t>
  </si>
  <si>
    <t xml:space="preserve">         3 . The industrial classification has been revised since the survey of the 2009. Please refer to page 1 for the details.</t>
  </si>
  <si>
    <t>　　　　　4.Division of profits</t>
  </si>
  <si>
    <t>Ratio of
component</t>
  </si>
  <si>
    <t>Net profits for the period</t>
  </si>
  <si>
    <t>Dividends</t>
  </si>
  <si>
    <t>Internal reserves</t>
  </si>
  <si>
    <t>　　　　5.Value added</t>
  </si>
  <si>
    <t>Value added</t>
  </si>
  <si>
    <t>Salaries and wages</t>
  </si>
  <si>
    <t>Interest</t>
  </si>
  <si>
    <t>Rental or leasing expenses for fixed and liquid assets</t>
  </si>
  <si>
    <t>Taxes and public charges</t>
  </si>
  <si>
    <t>Net operating income</t>
  </si>
  <si>
    <t>Ratio of value added</t>
  </si>
  <si>
    <t>Labor productivity(10 thousand yen)</t>
  </si>
  <si>
    <t xml:space="preserve">Notes : 1.Value added = salaries and wages + interest   + rental or leasing expenses for fixed and liquid assets + </t>
  </si>
  <si>
    <t xml:space="preserve">                        taxes and public charges + net operating income(operating income -interest and discounting expenses) </t>
  </si>
  <si>
    <t>value added</t>
  </si>
  <si>
    <t xml:space="preserve"> ×100</t>
  </si>
  <si>
    <t>sales</t>
  </si>
  <si>
    <t>value added</t>
  </si>
  <si>
    <t>number of employees</t>
  </si>
  <si>
    <t xml:space="preserve">6.Investment in plant and equipment </t>
  </si>
  <si>
    <t>(100 million yen,％)</t>
  </si>
  <si>
    <t>Classification</t>
  </si>
  <si>
    <t>Percent
change</t>
  </si>
  <si>
    <t>All Industries</t>
  </si>
  <si>
    <t>(331,259)</t>
  </si>
  <si>
    <t>(18.7)</t>
  </si>
  <si>
    <t>　Manufacturing</t>
  </si>
  <si>
    <t>(108,927)</t>
  </si>
  <si>
    <t>(-31.8)</t>
  </si>
  <si>
    <t>　　Food</t>
  </si>
  <si>
    <t>　　Chemical and Allied Products</t>
  </si>
  <si>
    <t>　　Petroleum and Coal products</t>
  </si>
  <si>
    <t>　　Iron and Steel</t>
  </si>
  <si>
    <t>　　Fabricated Metal Products</t>
  </si>
  <si>
    <t>　　Electrical Machinery,Equipment and Supplies</t>
  </si>
  <si>
    <t>　　Information and Communication Electronics Equipment</t>
  </si>
  <si>
    <t>　　Transportation Equipment</t>
  </si>
  <si>
    <t>　Non-Manufacturing</t>
  </si>
  <si>
    <t>(222,332)</t>
  </si>
  <si>
    <t>(86.3)</t>
  </si>
  <si>
    <t>　　Construction</t>
  </si>
  <si>
    <t>　　Wholesale and Retail Trade</t>
  </si>
  <si>
    <t>　　Real estate</t>
  </si>
  <si>
    <t>　　Goods rental and Leasing</t>
  </si>
  <si>
    <t xml:space="preserve">  　Information and Communications</t>
  </si>
  <si>
    <t>　　Transport and Postal activities</t>
  </si>
  <si>
    <t>　　Production,Transmission and Distribution of Electricity</t>
  </si>
  <si>
    <t>　　Services</t>
  </si>
  <si>
    <t>Corporations with capital of</t>
  </si>
  <si>
    <t xml:space="preserve">  1 billion yen or over</t>
  </si>
  <si>
    <t xml:space="preserve">  100 million to 1 billion yen</t>
  </si>
  <si>
    <t xml:space="preserve">  10 to 100 million yen</t>
  </si>
  <si>
    <t xml:space="preserve">  under 10 million yen</t>
  </si>
  <si>
    <t>Notes : 1.Investment in plant and equipment = increases of tangible fixed assets(excluding land)+depreciation expenses.</t>
  </si>
  <si>
    <t xml:space="preserve">        2.Figures include investment in software. (　　)：Figures exclude investment in software.</t>
  </si>
  <si>
    <t>　　　　3．* can not be compared because of the negative figure in the previous year.</t>
  </si>
  <si>
    <t xml:space="preserve">        4.All Industries and Non-Manufacturing except Finance and Insurance.</t>
  </si>
  <si>
    <t>　　　　6.The industrial classification has been revised since the survey of the 2009. Please refer to page 1 for the details.</t>
  </si>
  <si>
    <t>7.Increases in inventories</t>
  </si>
  <si>
    <t>Classification</t>
  </si>
  <si>
    <t>Ratio of inventories to sales</t>
  </si>
  <si>
    <t>Notes : 1.Increases in inventories mean increases in inventories during the period.</t>
  </si>
  <si>
    <t xml:space="preserve">        2.Ratio of inventories to sales =</t>
  </si>
  <si>
    <t>inventories (end of the period)</t>
  </si>
  <si>
    <t>sales</t>
  </si>
  <si>
    <t xml:space="preserve">        3.All Industries and Non-Manufacturing except Finance and Insurance.</t>
  </si>
  <si>
    <t>　　　　5.The industrial classification has been revised since the survey of the 2009. Please refer to page 1 for the details.</t>
  </si>
  <si>
    <t>8.Financial items(balance base)</t>
  </si>
  <si>
    <t>Classification</t>
  </si>
  <si>
    <t>Percent
change</t>
  </si>
  <si>
    <t>Bills and accounts receivable</t>
  </si>
  <si>
    <t>Bills and accounts payable</t>
  </si>
  <si>
    <t>Short-term borrowings</t>
  </si>
  <si>
    <t>Long-term borrowings</t>
  </si>
  <si>
    <t>Cash and deposits</t>
  </si>
  <si>
    <t>Short-term securities</t>
  </si>
  <si>
    <t>Liquidity ratio</t>
  </si>
  <si>
    <t>Notes : 1.Liquidity ratio =</t>
  </si>
  <si>
    <t>cash and deposits + short-term securities(average of the beginning and the end of fiscal year)</t>
  </si>
  <si>
    <t xml:space="preserve">        2.Figures don't include Finance and Insurance.</t>
  </si>
  <si>
    <t>9.Raising of funds(flow base)</t>
  </si>
  <si>
    <t>Classification</t>
  </si>
  <si>
    <t>　Raising of funds</t>
  </si>
  <si>
    <t>　　External funds</t>
  </si>
  <si>
    <t>　　　Capital increases</t>
  </si>
  <si>
    <t>　　　Bond issues</t>
  </si>
  <si>
    <t>　　　Total borrowings</t>
  </si>
  <si>
    <t>　　Internal funds</t>
  </si>
  <si>
    <t>　　　Internal reserves</t>
  </si>
  <si>
    <t>　　　Depreciation expenses</t>
  </si>
  <si>
    <t>Notes : 1.Capital increases = increase of capital stock , capital reserves and subscription rights to shares.</t>
  </si>
  <si>
    <t xml:space="preserve">        2.Amounts of bills receivable discounted are included in short-term borrowings.</t>
  </si>
  <si>
    <t xml:space="preserve">        3.Internal reserves = increase of earned surplus (minus treasury stock), allowance, allowance by special laws</t>
  </si>
  <si>
    <t xml:space="preserve">          and a part of liabilities (such as accrued expense) during a year.</t>
  </si>
  <si>
    <t xml:space="preserve">          When the amount of increase of [(bills receivable + accounts receivable + bills receivable discounted) - (bills</t>
  </si>
  <si>
    <t xml:space="preserve">          payable + accounts payable)] is negative, the absolute value of the amount is counted as internal reserves.</t>
  </si>
  <si>
    <t xml:space="preserve">        4.Special depreciation expenses are included in depreciation expenses.</t>
  </si>
  <si>
    <t xml:space="preserve">        5.Figures don't include Finance and Insurance.</t>
  </si>
  <si>
    <t>10.Ratio of net worth</t>
  </si>
  <si>
    <t>(％)</t>
  </si>
  <si>
    <t xml:space="preserve">  Manufacturing</t>
  </si>
  <si>
    <t xml:space="preserve">  Non-Manufacturing</t>
  </si>
  <si>
    <t xml:space="preserve">  1 billion yen or over</t>
  </si>
  <si>
    <t xml:space="preserve">  100 million to 1 billion yen</t>
  </si>
  <si>
    <t>Notes : 1.Ratio of net worth =</t>
  </si>
  <si>
    <t>Net assets - Subscription rights to shares</t>
  </si>
  <si>
    <t>Liabilities and Net assets</t>
  </si>
  <si>
    <t xml:space="preserve">        2.All Industries and Non-Manufacturing don't include Finance and Insurance.</t>
  </si>
  <si>
    <t>Percent
change</t>
  </si>
  <si>
    <t>All Industries
(including Finance and Insurance)</t>
  </si>
  <si>
    <t>Finance and Insurance</t>
  </si>
  <si>
    <t>*</t>
  </si>
  <si>
    <t>Banking</t>
  </si>
  <si>
    <t>Money lending business etc.</t>
  </si>
  <si>
    <t>Financial products transaction dealers</t>
  </si>
  <si>
    <t>Futures commodity transaction dealers etc.</t>
  </si>
  <si>
    <t>Life insurance institutions</t>
  </si>
  <si>
    <t>Non-life insurance institutions</t>
  </si>
  <si>
    <t>Miscellaneous insurance institutions</t>
  </si>
  <si>
    <t>All Industries
(including Finance and Insurance)</t>
  </si>
  <si>
    <t>Corporations with capital of</t>
  </si>
  <si>
    <t>100 million to 1 billion yen</t>
  </si>
  <si>
    <t>10 to 100 million yen</t>
  </si>
  <si>
    <t>under 10 million yen</t>
  </si>
  <si>
    <t>Finance and Insurance</t>
  </si>
  <si>
    <t>Corporations with capital of</t>
  </si>
  <si>
    <t>1 billion yen or over</t>
  </si>
  <si>
    <t>100 million to 1 billion yen</t>
  </si>
  <si>
    <t>10 to 100 million yen</t>
  </si>
  <si>
    <t>under 10 million yen</t>
  </si>
  <si>
    <t>Notes:</t>
  </si>
  <si>
    <t>1.</t>
  </si>
  <si>
    <t>Beginning in 2008.</t>
  </si>
  <si>
    <t>2.</t>
  </si>
  <si>
    <t>3.</t>
  </si>
  <si>
    <t>4.</t>
  </si>
  <si>
    <t>Money lending business etc. are non-deposit money corporations,including lending and credit card business.</t>
  </si>
  <si>
    <t>5.</t>
  </si>
  <si>
    <t xml:space="preserve">Financial products transaction dealers are those engaged in Type Ⅰ Financial products transaction </t>
  </si>
  <si>
    <t>and limited to those engaged in Securities-Related Business.</t>
  </si>
  <si>
    <t>6.</t>
  </si>
  <si>
    <t xml:space="preserve">Futures commodity transaction dealers etc. are futures commodity transaction dealers, investment advisory </t>
  </si>
  <si>
    <t>and agent services, investment management services ,and auxiliaries for financial products transaction.</t>
  </si>
  <si>
    <t>　　　　　12.Cash dividends</t>
  </si>
  <si>
    <t>Classification</t>
  </si>
  <si>
    <t>Net profits for the period</t>
  </si>
  <si>
    <t>Dividends</t>
  </si>
  <si>
    <t>Finance and Insurance</t>
  </si>
  <si>
    <t>Internal reserves</t>
  </si>
  <si>
    <t>Notes : 1.Beginning in 2008.</t>
  </si>
  <si>
    <t xml:space="preserve">        2.Net profits for the period = ordinary profits + special profits - special losses - corporation tax and inhabitants' tax and enterprise tax - tax expenses adject</t>
  </si>
  <si>
    <t xml:space="preserve">        3.Internal reserves = Net profits for the period - Dividends</t>
  </si>
  <si>
    <t>13.Investment in plant and equipment</t>
  </si>
  <si>
    <t>Classification</t>
  </si>
  <si>
    <t>Percent
change</t>
  </si>
  <si>
    <t>All Industries
(including Finance and Insurance)</t>
  </si>
  <si>
    <t>Finance and Insurance</t>
  </si>
  <si>
    <t>Banking</t>
  </si>
  <si>
    <t>Money lending business etc.</t>
  </si>
  <si>
    <t>Financial products transaction dealers</t>
  </si>
  <si>
    <t>Futures commodity transaction dealers etc.</t>
  </si>
  <si>
    <t>Life insurance institutions</t>
  </si>
  <si>
    <t>Non-life insurance institutions</t>
  </si>
  <si>
    <t>Corporations with capital of</t>
  </si>
  <si>
    <t>1 billion yen or over</t>
  </si>
  <si>
    <t>under 10 million yen</t>
  </si>
  <si>
    <t>Finance and Insurance</t>
  </si>
  <si>
    <t>Corporations with capital of</t>
  </si>
  <si>
    <t>1 billion yen or over</t>
  </si>
  <si>
    <t>100 million to 1 billion yen</t>
  </si>
  <si>
    <t>10 to 100 million yen</t>
  </si>
  <si>
    <t>under 10 million yen</t>
  </si>
  <si>
    <t xml:space="preserve">* can not be compared because of the negative figure in the previous year.          </t>
  </si>
  <si>
    <t>3.</t>
  </si>
  <si>
    <t>Investment in plant and equipment = increases of tangible fixed assets(excluding land)+depreciation expenses.</t>
  </si>
  <si>
    <t>4.</t>
  </si>
  <si>
    <t>Figures include investment in software. (　　)：Figures exclude investment in software.</t>
  </si>
  <si>
    <t>5.</t>
  </si>
  <si>
    <t>Money lending business etc. are non-deposit money corporations,including lending and credit card business.</t>
  </si>
  <si>
    <t xml:space="preserve">Financial products transaction dealers are those engaged in Type Ⅰ Financial products transaction </t>
  </si>
  <si>
    <t>and limited to those engaged in Securities-Related Business.</t>
  </si>
  <si>
    <t xml:space="preserve">Futures commodity transaction dealers etc. are futures commodity transaction dealers, investment advisory </t>
  </si>
  <si>
    <t>and agent services, investment management services ,and auxiliaries for financial products transaction.</t>
  </si>
  <si>
    <t>14.Ratio of net worth</t>
  </si>
  <si>
    <t>(%)</t>
  </si>
  <si>
    <t>All Industries
(including Finance and Insurance)</t>
  </si>
  <si>
    <t>Finance and Insurance</t>
  </si>
  <si>
    <t>Corporations with capital of</t>
  </si>
  <si>
    <t>1 billion yen or over</t>
  </si>
  <si>
    <t>100 million to 1 billion yen</t>
  </si>
  <si>
    <t>10 to 100 million yen</t>
  </si>
  <si>
    <t>under 10 million yen</t>
  </si>
  <si>
    <t>Notes : 1.Beginning in 2008.</t>
  </si>
  <si>
    <r>
      <t>Notes :</t>
    </r>
    <r>
      <rPr>
        <sz val="8"/>
        <rFont val="ＭＳ ゴシック"/>
        <family val="3"/>
      </rPr>
      <t xml:space="preserve"> 2.Ratio of net worth   ＝</t>
    </r>
  </si>
  <si>
    <t>Net assets - Subscription rights to shares</t>
  </si>
  <si>
    <t>× 100</t>
  </si>
  <si>
    <t>Liabilities and capital</t>
  </si>
  <si>
    <t>2010</t>
  </si>
  <si>
    <t xml:space="preserve">    General-Purpose Machinery</t>
  </si>
  <si>
    <t xml:space="preserve">    Production Machinery</t>
  </si>
  <si>
    <t xml:space="preserve">    Business oriented Machinery</t>
  </si>
  <si>
    <t>Notes : 1.All Industries and Non-Manufacturing except Finance and Insurance.</t>
  </si>
  <si>
    <r>
      <t xml:space="preserve">Notes </t>
    </r>
    <r>
      <rPr>
        <sz val="9"/>
        <rFont val="ＭＳ ゴシック"/>
        <family val="3"/>
      </rPr>
      <t xml:space="preserve">: 2.Since fiscal year 2009, figures include Japan Post Holdings,Japan Post Service and Japan Post Network.  </t>
    </r>
  </si>
  <si>
    <r>
      <t xml:space="preserve">Notes </t>
    </r>
    <r>
      <rPr>
        <sz val="9"/>
        <rFont val="ＭＳ ゴシック"/>
        <family val="3"/>
      </rPr>
      <t>: 3.In fiscal year 2009, we revised the types of classification.</t>
    </r>
  </si>
  <si>
    <t xml:space="preserve">    General-Purpose Machinery</t>
  </si>
  <si>
    <t xml:space="preserve">    Production Machinery</t>
  </si>
  <si>
    <t xml:space="preserve">    Business oriented Machinery</t>
  </si>
  <si>
    <t xml:space="preserve">  　Electrical Machinery,Equipment and Supplies</t>
  </si>
  <si>
    <t xml:space="preserve">  　Information and Communication Electronics Equipment</t>
  </si>
  <si>
    <t xml:space="preserve">    Transportation Equipment</t>
  </si>
  <si>
    <t>　　　　 3 . Figures include Japan Post Holdings,Japan Post Service Company and Japan Post Network since the survey of the 2009.</t>
  </si>
  <si>
    <r>
      <t xml:space="preserve">Notes   </t>
    </r>
    <r>
      <rPr>
        <sz val="9"/>
        <rFont val="ＭＳ ゴシック"/>
        <family val="3"/>
      </rPr>
      <t>2 . Figures include Japan Post Holdings,Japan Post Service Company and Japan Post Network since the survey of the 2009.</t>
    </r>
  </si>
  <si>
    <t>　　　　 2 . Figures include Japan Post Holdings,Japan Post Service Company and Japan Post Network since the survey of the 2009.</t>
  </si>
  <si>
    <t>　　　　5.Figures include Japan Post Holdings,Japan Post Service Company and Japan Post Network since the survey of the 2009.</t>
  </si>
  <si>
    <t>（332,633）</t>
  </si>
  <si>
    <t>(0.4)</t>
  </si>
  <si>
    <t>(112,719)</t>
  </si>
  <si>
    <t>(3.5)</t>
  </si>
  <si>
    <t>(219,913)</t>
  </si>
  <si>
    <t xml:space="preserve"> 　 Electrical Machinery,Equipment and Supplies</t>
  </si>
  <si>
    <t xml:space="preserve">  　Information and Communication Electronics Equipment</t>
  </si>
  <si>
    <t xml:space="preserve">    Transportation Equipment</t>
  </si>
  <si>
    <t>(-1.1)</t>
  </si>
  <si>
    <t xml:space="preserve">   Finished goods and merchandise</t>
  </si>
  <si>
    <t xml:space="preserve">   Goods in process</t>
  </si>
  <si>
    <t xml:space="preserve">   Raw materials and goods in storage</t>
  </si>
  <si>
    <t xml:space="preserve">  Manufacturing </t>
  </si>
  <si>
    <t xml:space="preserve">   Petroleum and Coal products</t>
  </si>
  <si>
    <t xml:space="preserve"> 　Iron and steel</t>
  </si>
  <si>
    <t xml:space="preserve">   General-Purpose Machinery</t>
  </si>
  <si>
    <t xml:space="preserve">   Production Machinery</t>
  </si>
  <si>
    <t xml:space="preserve">   Business oriented Machinery</t>
  </si>
  <si>
    <t xml:space="preserve">   Electrical Machinery,Equipment and Supplies</t>
  </si>
  <si>
    <t xml:space="preserve">   Information and Communication Electronics Equipment</t>
  </si>
  <si>
    <t xml:space="preserve">  Non-Manufacturing</t>
  </si>
  <si>
    <t xml:space="preserve">   Construction</t>
  </si>
  <si>
    <t xml:space="preserve">   Wholesale and Retail Trade</t>
  </si>
  <si>
    <t xml:space="preserve">   Real estate</t>
  </si>
  <si>
    <t>Beginning in 2008.</t>
  </si>
  <si>
    <t>Notes : 1. Net profits for the period = ordinary profits + special profits - special losses - corporation tax and inhabitants' tax and enterprise tax - tax expenses adject</t>
  </si>
  <si>
    <t>2011</t>
  </si>
  <si>
    <t>2009</t>
  </si>
  <si>
    <t>11. Ordinary Profits</t>
  </si>
  <si>
    <t xml:space="preserve">        2．Internal reserves = Net profits for the period - Dividends</t>
  </si>
  <si>
    <t xml:space="preserve">        3. Figures except Finance and Insurance.</t>
  </si>
  <si>
    <t xml:space="preserve">        4. Figures include Japan Post Holdings,Japan Post Service Company and Japan Post Network since the survey of the 2009.</t>
  </si>
  <si>
    <t xml:space="preserve">        2.Personal expenses = Directors' remuneration + Bonus for directors + Salaries and wages + Bonus for employees + Welfare expenses</t>
  </si>
  <si>
    <t xml:space="preserve">        3.Net operating income = operating income - interest</t>
  </si>
  <si>
    <t xml:space="preserve">        4.Ratio of value added =</t>
  </si>
  <si>
    <t xml:space="preserve">        5.Labor productivity =</t>
  </si>
  <si>
    <t xml:space="preserve">        6.Figures except Finance and Insurance.</t>
  </si>
  <si>
    <t xml:space="preserve">        7.Figures include Japan Post Holdings,Japan Post Service Company and Japan Post Network since the survey of the 2009.</t>
  </si>
  <si>
    <t>　　　 Long-term borrowings</t>
  </si>
  <si>
    <t>　　　 Short-term borrowings</t>
  </si>
  <si>
    <t>2012</t>
  </si>
  <si>
    <t xml:space="preserve">          On October 1 2012,Japan Post Company was born out of the merger of Japan Post Service and Japan Post Network.</t>
  </si>
  <si>
    <t xml:space="preserve">             On October 1 2012,Japan Post Company was born out of the merger of Japan Post Service and Japan Post Network.</t>
  </si>
  <si>
    <t xml:space="preserve">                  On October 1 2012,Japan Post Company was born out of the merger of Japan Post Service and Japan Post Network.</t>
  </si>
  <si>
    <t xml:space="preserve">             On October 1 2012,Japan Post Company was born out of the merger of Japan Post Service and Japan Post Network.</t>
  </si>
  <si>
    <t xml:space="preserve">                On October 1 2012,Japan Post Company was born out of the merger of Japan Post Service and Japan Post Network.</t>
  </si>
  <si>
    <t xml:space="preserve">               On October 1 2012,Japan Post Company was born out of the merger of Japan Post Service and Japan Post Network.   </t>
  </si>
  <si>
    <t xml:space="preserve">               On October 1 2012,Japan Post Company was born out of the merger of Japan Post Service and Japan Post Network.</t>
  </si>
  <si>
    <t xml:space="preserve">        3.Figures include Japan Post Holdings,Japan Post Service Company and Japan Post Network since the survey of the 2009.  </t>
  </si>
  <si>
    <t>On October 1 2012,Japan Post Company was born out of the merger of Japan Post Service and Japan Post Network.</t>
  </si>
  <si>
    <t xml:space="preserve">          On October 1 2012,Japan Post Company was born out of the merger of Japan Post Service and Japan Post Network.</t>
  </si>
  <si>
    <t>On October 1 2012,Japan Post Company was born out of the merger of Japan Post Service and Japan Post Network.</t>
  </si>
  <si>
    <t>(-2.8)</t>
  </si>
  <si>
    <t>(6.4)</t>
  </si>
  <si>
    <t xml:space="preserve">6.1 </t>
  </si>
  <si>
    <t>2013</t>
  </si>
  <si>
    <t>2013</t>
  </si>
  <si>
    <t>2013</t>
  </si>
  <si>
    <t>2013</t>
  </si>
  <si>
    <t>　　　　 　　 ⅰ）　The former ‘General Machinery’ and ‘Precision Machinery’ were reorganized into ‘General-Purpose Machinery’, ‘Production Machinery’ and   
                    ‘Business oriented Machinery’. 
                ⅱ）  ‘Goods rental and Leasing’ is included in ‘Services’ before the survey of the 2008, ‘Accommodations, Eating and Drinking Services’ is not 
                     included. Since survey of the 2009, ‘Goods rental and Leasing’ has not been included ,‘Accommodations, Eating and Drinking Services’ is 
                     included in ‘Services’.</t>
  </si>
  <si>
    <t>(9.1)</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</si>
</sst>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yyyy/m/d\ h:mm;@"/>
    <numFmt numFmtId="179" formatCode="00"/>
    <numFmt numFmtId="180" formatCode="00000"/>
    <numFmt numFmtId="181" formatCode="#,##0.0_ "/>
    <numFmt numFmtId="182" formatCode="&quot;[&quot;#,##0_ &quot;]&quot;"/>
    <numFmt numFmtId="183" formatCode="\$#,##0_);[Red]\(\-#,##0\)"/>
    <numFmt numFmtId="184" formatCode="#,##0_);[Red]\(\-#,##0\)"/>
    <numFmt numFmtId="185" formatCode="&quot;[&quot;#,##0&quot;]&quot;;&quot;[&quot;#,##0&quot;]&quot;"/>
    <numFmt numFmtId="186" formatCode="&quot;[&quot;#,##0&quot;]&quot;;&quot;[-&quot;#,##0&quot;]&quot;"/>
    <numFmt numFmtId="187" formatCode="&quot;[&quot;#,###.0&quot;]&quot;;&quot;[-&quot;#,###.0&quot;]&quot;"/>
    <numFmt numFmtId="188" formatCode="&quot;[&quot;#,##0.0&quot;]&quot;;&quot;[-&quot;#,##0.0&quot;]&quot;"/>
    <numFmt numFmtId="189" formatCode="#,##\&lt;0.0\&gt;_ "/>
    <numFmt numFmtId="190" formatCode="\&lt;#,##0\&gt;"/>
    <numFmt numFmtId="191" formatCode="#,##0.0_);\(#,##0.0\)"/>
    <numFmt numFmtId="192" formatCode="#,##0_);\(#,##0\)"/>
    <numFmt numFmtId="193" formatCode="0.0_ "/>
    <numFmt numFmtId="194" formatCode="#,##0;&quot;△ &quot;#,##0"/>
    <numFmt numFmtId="195" formatCode="#,##0.0;&quot;△ &quot;#,##0.0"/>
    <numFmt numFmtId="196" formatCode="\(#,##0\);\(&quot;-&quot;#,##0\)"/>
    <numFmt numFmtId="197" formatCode="\(#,##0.0\);\(&quot;-&quot;#,##0.0\)"/>
    <numFmt numFmtId="198" formatCode="0.0;&quot;△&quot;??0.0"/>
    <numFmt numFmtId="199" formatCode="#,##0;&quot;△&quot;???,??0"/>
    <numFmt numFmtId="200" formatCode="#,##0.000000_ "/>
    <numFmt numFmtId="201" formatCode="[&lt;=999]000;[&lt;=99999]000\-00;000\-0000"/>
    <numFmt numFmtId="202" formatCode="&quot;¥&quot;#,##0.0;&quot;¥&quot;\-#,##0.0"/>
    <numFmt numFmtId="203" formatCode="#,##0.0"/>
    <numFmt numFmtId="204" formatCode="#,##0;&quot;△&quot;??,??0"/>
    <numFmt numFmtId="205" formatCode="\-#,##0.0_ "/>
    <numFmt numFmtId="206" formatCode="#,##0.0;[Red]#,##0.0"/>
    <numFmt numFmtId="207" formatCode="#,##0._ "/>
    <numFmt numFmtId="208" formatCode="\(0#,##0\)"/>
    <numFmt numFmtId="209" formatCode="\(#,##0\)"/>
    <numFmt numFmtId="210" formatCode="\(#,##0.0_)\ "/>
    <numFmt numFmtId="211" formatCode="\(#,##0.0\)"/>
    <numFmt numFmtId="212" formatCode="\(#,##0.0\)_ "/>
    <numFmt numFmtId="213" formatCode="\(#,##0\)_ "/>
    <numFmt numFmtId="214" formatCode="\(\-#,##0.0\ \)"/>
    <numFmt numFmtId="215" formatCode="\(\-#,##0.0\)"/>
    <numFmt numFmtId="216" formatCode="0_);\(0\)"/>
    <numFmt numFmtId="217" formatCode="0_);[Red]\(0\)"/>
    <numFmt numFmtId="218" formatCode="0.0_);[Red]\(0.0\)"/>
  </numFmts>
  <fonts count="59">
    <font>
      <sz val="11"/>
      <name val="ＭＳ Ｐゴシック"/>
      <family val="3"/>
    </font>
    <font>
      <sz val="6"/>
      <name val="ＭＳ Ｐゴシック"/>
      <family val="3"/>
    </font>
    <font>
      <u val="single"/>
      <sz val="9"/>
      <color indexed="12"/>
      <name val="ＭＳ 明朝"/>
      <family val="1"/>
    </font>
    <font>
      <u val="single"/>
      <sz val="9"/>
      <color indexed="36"/>
      <name val="ＭＳ 明朝"/>
      <family val="1"/>
    </font>
    <font>
      <b/>
      <sz val="16"/>
      <name val="ＭＳ Ｐゴシック"/>
      <family val="3"/>
    </font>
    <font>
      <sz val="9"/>
      <name val="ＭＳ Ｐゴシック"/>
      <family val="3"/>
    </font>
    <font>
      <sz val="9"/>
      <name val="ＭＳ ゴシック"/>
      <family val="3"/>
    </font>
    <font>
      <sz val="9"/>
      <color indexed="9"/>
      <name val="ＭＳ ゴシック"/>
      <family val="3"/>
    </font>
    <font>
      <b/>
      <sz val="11"/>
      <name val="ＭＳ Ｐゴシック"/>
      <family val="3"/>
    </font>
    <font>
      <sz val="10"/>
      <name val="ＭＳ ゴシック"/>
      <family val="3"/>
    </font>
    <font>
      <sz val="8"/>
      <name val="ＭＳ ゴシック"/>
      <family val="3"/>
    </font>
    <font>
      <sz val="8"/>
      <name val="ＭＳ Ｐゴシック"/>
      <family val="3"/>
    </font>
    <font>
      <sz val="6.5"/>
      <name val="ＭＳ Ｐゴシック"/>
      <family val="3"/>
    </font>
    <font>
      <sz val="6"/>
      <name val="ＭＳ ゴシック"/>
      <family val="3"/>
    </font>
    <font>
      <sz val="6.5"/>
      <name val="ＭＳ ゴシック"/>
      <family val="3"/>
    </font>
    <font>
      <sz val="16"/>
      <name val="ＭＳ ゴシック"/>
      <family val="3"/>
    </font>
    <font>
      <sz val="7"/>
      <name val="ＭＳ Ｐゴシック"/>
      <family val="3"/>
    </font>
    <font>
      <sz val="11"/>
      <name val="ＭＳ ゴシック"/>
      <family val="3"/>
    </font>
    <font>
      <sz val="7"/>
      <name val="ＭＳ ゴシック"/>
      <family val="3"/>
    </font>
    <font>
      <b/>
      <sz val="6.5"/>
      <name val="ＭＳ 明朝"/>
      <family val="1"/>
    </font>
    <font>
      <b/>
      <sz val="15"/>
      <name val="ＭＳ Ｐゴシック"/>
      <family val="3"/>
    </font>
    <font>
      <b/>
      <sz val="16"/>
      <name val="ＭＳ ゴシック"/>
      <family val="3"/>
    </font>
    <font>
      <b/>
      <sz val="6.5"/>
      <name val="ＭＳ ゴシック"/>
      <family val="3"/>
    </font>
    <font>
      <b/>
      <sz val="11"/>
      <name val="ＭＳ ゴシック"/>
      <family val="3"/>
    </font>
    <font>
      <sz val="8"/>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334">
    <xf numFmtId="0" fontId="0" fillId="0" borderId="0" xfId="0" applyAlignment="1">
      <alignment vertical="center"/>
    </xf>
    <xf numFmtId="0" fontId="4" fillId="0" borderId="0" xfId="73" applyFont="1" applyFill="1">
      <alignment/>
      <protection/>
    </xf>
    <xf numFmtId="0" fontId="5" fillId="0" borderId="0" xfId="73" applyFont="1" applyFill="1">
      <alignment/>
      <protection/>
    </xf>
    <xf numFmtId="0" fontId="5" fillId="0" borderId="0" xfId="73" applyFont="1" applyFill="1" applyAlignment="1">
      <alignment horizontal="right"/>
      <protection/>
    </xf>
    <xf numFmtId="0" fontId="5" fillId="0" borderId="10" xfId="73" applyFont="1" applyBorder="1" applyAlignment="1">
      <alignment horizontal="center" wrapText="1"/>
      <protection/>
    </xf>
    <xf numFmtId="0" fontId="6" fillId="0" borderId="11" xfId="73" applyFont="1" applyFill="1" applyBorder="1" applyAlignment="1">
      <alignment horizontal="left"/>
      <protection/>
    </xf>
    <xf numFmtId="177" fontId="6" fillId="0" borderId="12" xfId="73" applyNumberFormat="1" applyFont="1" applyBorder="1" applyAlignment="1">
      <alignment horizontal="right" shrinkToFit="1"/>
      <protection/>
    </xf>
    <xf numFmtId="181" fontId="6" fillId="0" borderId="12" xfId="73" applyNumberFormat="1" applyFont="1" applyBorder="1" applyAlignment="1">
      <alignment horizontal="right" shrinkToFit="1"/>
      <protection/>
    </xf>
    <xf numFmtId="0" fontId="6" fillId="0" borderId="12" xfId="73" applyFont="1" applyFill="1" applyBorder="1" applyAlignment="1">
      <alignment horizontal="left"/>
      <protection/>
    </xf>
    <xf numFmtId="0" fontId="6" fillId="0" borderId="12" xfId="72" applyFont="1" applyFill="1" applyBorder="1" applyAlignment="1">
      <alignment horizontal="left"/>
      <protection/>
    </xf>
    <xf numFmtId="0" fontId="5" fillId="0" borderId="0" xfId="72" applyFont="1">
      <alignment/>
      <protection/>
    </xf>
    <xf numFmtId="0" fontId="6" fillId="0" borderId="12" xfId="73" applyFont="1" applyFill="1" applyBorder="1" applyAlignment="1">
      <alignment/>
      <protection/>
    </xf>
    <xf numFmtId="177" fontId="6" fillId="0" borderId="11" xfId="73" applyNumberFormat="1" applyFont="1" applyBorder="1" applyAlignment="1">
      <alignment horizontal="right" shrinkToFit="1"/>
      <protection/>
    </xf>
    <xf numFmtId="181" fontId="6" fillId="0" borderId="11" xfId="73" applyNumberFormat="1" applyFont="1" applyBorder="1" applyAlignment="1">
      <alignment horizontal="right" shrinkToFit="1"/>
      <protection/>
    </xf>
    <xf numFmtId="0" fontId="6" fillId="0" borderId="13" xfId="73" applyFont="1" applyFill="1" applyBorder="1" applyAlignment="1">
      <alignment horizontal="left"/>
      <protection/>
    </xf>
    <xf numFmtId="177" fontId="6" fillId="0" borderId="13" xfId="73" applyNumberFormat="1" applyFont="1" applyBorder="1" applyAlignment="1">
      <alignment horizontal="right" shrinkToFit="1"/>
      <protection/>
    </xf>
    <xf numFmtId="181" fontId="6" fillId="0" borderId="13" xfId="73" applyNumberFormat="1" applyFont="1" applyBorder="1" applyAlignment="1">
      <alignment horizontal="right" shrinkToFit="1"/>
      <protection/>
    </xf>
    <xf numFmtId="49" fontId="6" fillId="0" borderId="0" xfId="73" applyNumberFormat="1" applyFont="1" applyFill="1" applyBorder="1" applyAlignment="1">
      <alignment horizontal="left"/>
      <protection/>
    </xf>
    <xf numFmtId="0" fontId="5" fillId="0" borderId="0" xfId="73" applyFont="1" applyFill="1" applyBorder="1">
      <alignment/>
      <protection/>
    </xf>
    <xf numFmtId="49" fontId="6" fillId="0" borderId="0" xfId="73" applyNumberFormat="1" applyFont="1" applyFill="1" applyBorder="1" applyAlignment="1">
      <alignment horizontal="center"/>
      <protection/>
    </xf>
    <xf numFmtId="0" fontId="7" fillId="0" borderId="0" xfId="73" applyFont="1" applyFill="1" applyBorder="1">
      <alignment/>
      <protection/>
    </xf>
    <xf numFmtId="0" fontId="6" fillId="0" borderId="0" xfId="73" applyFont="1" applyFill="1">
      <alignment/>
      <protection/>
    </xf>
    <xf numFmtId="0" fontId="6" fillId="0" borderId="0" xfId="72" applyFont="1" applyAlignment="1">
      <alignment/>
      <protection/>
    </xf>
    <xf numFmtId="0" fontId="6" fillId="0" borderId="0" xfId="72" applyFont="1" applyAlignment="1">
      <alignment wrapText="1"/>
      <protection/>
    </xf>
    <xf numFmtId="0" fontId="7" fillId="0" borderId="0" xfId="73" applyFont="1" applyFill="1" applyBorder="1" applyAlignment="1">
      <alignment/>
      <protection/>
    </xf>
    <xf numFmtId="0" fontId="8" fillId="0" borderId="0" xfId="73" applyFont="1" applyFill="1">
      <alignment/>
      <protection/>
    </xf>
    <xf numFmtId="177" fontId="6" fillId="0" borderId="11" xfId="73" applyNumberFormat="1" applyFont="1" applyFill="1" applyBorder="1" applyAlignment="1">
      <alignment shrinkToFit="1"/>
      <protection/>
    </xf>
    <xf numFmtId="181" fontId="6" fillId="0" borderId="11" xfId="73" applyNumberFormat="1" applyFont="1" applyBorder="1" applyAlignment="1">
      <alignment shrinkToFit="1"/>
      <protection/>
    </xf>
    <xf numFmtId="181" fontId="6" fillId="0" borderId="12" xfId="73" applyNumberFormat="1" applyFont="1" applyBorder="1" applyAlignment="1">
      <alignment shrinkToFit="1"/>
      <protection/>
    </xf>
    <xf numFmtId="177" fontId="6" fillId="0" borderId="12" xfId="73" applyNumberFormat="1" applyFont="1" applyBorder="1" applyAlignment="1">
      <alignment shrinkToFit="1"/>
      <protection/>
    </xf>
    <xf numFmtId="177" fontId="6" fillId="0" borderId="13" xfId="73" applyNumberFormat="1" applyFont="1" applyBorder="1" applyAlignment="1">
      <alignment shrinkToFit="1"/>
      <protection/>
    </xf>
    <xf numFmtId="181" fontId="6" fillId="0" borderId="13" xfId="73" applyNumberFormat="1" applyFont="1" applyBorder="1" applyAlignment="1">
      <alignment shrinkToFit="1"/>
      <protection/>
    </xf>
    <xf numFmtId="0" fontId="6" fillId="0" borderId="0" xfId="73" applyFont="1" applyFill="1" applyBorder="1">
      <alignment/>
      <protection/>
    </xf>
    <xf numFmtId="49" fontId="6" fillId="0" borderId="10" xfId="73" applyNumberFormat="1" applyFont="1" applyFill="1" applyBorder="1" applyAlignment="1">
      <alignment horizontal="center"/>
      <protection/>
    </xf>
    <xf numFmtId="0" fontId="6" fillId="0" borderId="12" xfId="73" applyFont="1" applyFill="1" applyBorder="1" applyAlignment="1">
      <alignment horizontal="left" wrapText="1"/>
      <protection/>
    </xf>
    <xf numFmtId="177" fontId="6" fillId="0" borderId="12" xfId="73" applyNumberFormat="1" applyFont="1" applyBorder="1" applyAlignment="1">
      <alignment horizontal="right" vertical="center" shrinkToFit="1"/>
      <protection/>
    </xf>
    <xf numFmtId="181" fontId="6" fillId="0" borderId="12" xfId="73" applyNumberFormat="1" applyFont="1" applyBorder="1" applyAlignment="1">
      <alignment horizontal="right" vertical="center" shrinkToFit="1"/>
      <protection/>
    </xf>
    <xf numFmtId="181" fontId="6" fillId="0" borderId="14" xfId="73" applyNumberFormat="1" applyFont="1" applyBorder="1" applyAlignment="1">
      <alignment horizontal="right" shrinkToFit="1"/>
      <protection/>
    </xf>
    <xf numFmtId="181" fontId="6" fillId="0" borderId="15" xfId="73" applyNumberFormat="1" applyFont="1" applyBorder="1" applyAlignment="1">
      <alignment horizontal="right" shrinkToFit="1"/>
      <protection/>
    </xf>
    <xf numFmtId="177" fontId="6" fillId="0" borderId="16" xfId="73" applyNumberFormat="1" applyFont="1" applyBorder="1" applyAlignment="1">
      <alignment horizontal="right" shrinkToFit="1"/>
      <protection/>
    </xf>
    <xf numFmtId="0" fontId="6" fillId="0" borderId="0" xfId="73" applyFont="1" applyFill="1" applyBorder="1" applyAlignment="1">
      <alignment vertical="center"/>
      <protection/>
    </xf>
    <xf numFmtId="0" fontId="5" fillId="0" borderId="0" xfId="73" applyFont="1" applyFill="1" applyBorder="1" applyAlignment="1">
      <alignment vertical="center"/>
      <protection/>
    </xf>
    <xf numFmtId="49" fontId="6" fillId="0" borderId="17" xfId="73" applyNumberFormat="1" applyFont="1" applyFill="1" applyBorder="1" applyAlignment="1">
      <alignment horizontal="center"/>
      <protection/>
    </xf>
    <xf numFmtId="0" fontId="10" fillId="0" borderId="0" xfId="61" applyFont="1">
      <alignment/>
      <protection/>
    </xf>
    <xf numFmtId="0" fontId="9" fillId="0" borderId="12" xfId="68" applyBorder="1" applyAlignment="1">
      <alignment/>
      <protection/>
    </xf>
    <xf numFmtId="0" fontId="6" fillId="0" borderId="0" xfId="73" applyFont="1" applyFill="1" applyBorder="1" applyAlignment="1">
      <alignment horizontal="left"/>
      <protection/>
    </xf>
    <xf numFmtId="0" fontId="6" fillId="0" borderId="0" xfId="72" applyFont="1">
      <alignment/>
      <protection/>
    </xf>
    <xf numFmtId="0" fontId="6" fillId="0" borderId="18" xfId="72" applyFont="1" applyFill="1" applyBorder="1" applyAlignment="1">
      <alignment horizontal="left"/>
      <protection/>
    </xf>
    <xf numFmtId="0" fontId="6" fillId="0" borderId="0" xfId="73" applyFont="1" applyFill="1" applyAlignment="1">
      <alignment vertical="center"/>
      <protection/>
    </xf>
    <xf numFmtId="193" fontId="6" fillId="0" borderId="11" xfId="74" applyNumberFormat="1" applyFont="1" applyBorder="1" applyAlignment="1">
      <alignment horizontal="right" shrinkToFit="1"/>
      <protection/>
    </xf>
    <xf numFmtId="193" fontId="6" fillId="0" borderId="12" xfId="74" applyNumberFormat="1" applyFont="1" applyBorder="1" applyAlignment="1">
      <alignment horizontal="right" shrinkToFit="1"/>
      <protection/>
    </xf>
    <xf numFmtId="193" fontId="6" fillId="0" borderId="13" xfId="74" applyNumberFormat="1" applyFont="1" applyBorder="1" applyAlignment="1">
      <alignment horizontal="right" shrinkToFit="1"/>
      <protection/>
    </xf>
    <xf numFmtId="181" fontId="6" fillId="0" borderId="11" xfId="73" applyNumberFormat="1" applyFont="1" applyFill="1" applyBorder="1" applyAlignment="1">
      <alignment horizontal="center" shrinkToFit="1"/>
      <protection/>
    </xf>
    <xf numFmtId="181" fontId="6" fillId="0" borderId="12" xfId="73" applyNumberFormat="1" applyFont="1" applyBorder="1" applyAlignment="1">
      <alignment horizontal="center" shrinkToFit="1"/>
      <protection/>
    </xf>
    <xf numFmtId="181" fontId="6" fillId="0" borderId="13" xfId="73" applyNumberFormat="1" applyFont="1" applyBorder="1" applyAlignment="1">
      <alignment horizontal="center" shrinkToFit="1"/>
      <protection/>
    </xf>
    <xf numFmtId="0" fontId="11" fillId="0" borderId="0" xfId="61" applyFont="1" applyAlignment="1">
      <alignment horizontal="right" vertical="center"/>
      <protection/>
    </xf>
    <xf numFmtId="0" fontId="10" fillId="0" borderId="14" xfId="61" applyFont="1" applyBorder="1" applyAlignment="1">
      <alignment horizontal="left" vertical="center"/>
      <protection/>
    </xf>
    <xf numFmtId="0" fontId="14" fillId="0" borderId="0" xfId="65" applyFont="1" applyAlignment="1">
      <alignment vertical="center" shrinkToFit="1"/>
      <protection/>
    </xf>
    <xf numFmtId="0" fontId="13" fillId="0" borderId="0" xfId="65" applyFont="1" applyFill="1" applyBorder="1" applyAlignment="1">
      <alignment horizontal="left" vertical="center"/>
      <protection/>
    </xf>
    <xf numFmtId="0" fontId="10" fillId="0" borderId="18" xfId="61" applyFont="1" applyFill="1" applyBorder="1">
      <alignment/>
      <protection/>
    </xf>
    <xf numFmtId="0" fontId="10" fillId="0" borderId="19" xfId="61" applyFont="1" applyFill="1" applyBorder="1">
      <alignment/>
      <protection/>
    </xf>
    <xf numFmtId="177" fontId="14" fillId="0" borderId="0" xfId="61" applyNumberFormat="1" applyFont="1" applyFill="1" applyBorder="1" applyAlignment="1">
      <alignment vertical="center"/>
      <protection/>
    </xf>
    <xf numFmtId="181" fontId="12" fillId="0" borderId="12" xfId="61" applyNumberFormat="1" applyFont="1" applyFill="1" applyBorder="1" applyAlignment="1">
      <alignment horizontal="right" vertical="center"/>
      <protection/>
    </xf>
    <xf numFmtId="0" fontId="10" fillId="0" borderId="0" xfId="61" applyFont="1" applyFill="1" applyBorder="1" applyAlignment="1">
      <alignment shrinkToFit="1"/>
      <protection/>
    </xf>
    <xf numFmtId="0" fontId="10" fillId="0" borderId="15" xfId="61" applyFont="1" applyFill="1" applyBorder="1" applyAlignment="1">
      <alignment vertical="top" textRotation="255" wrapText="1"/>
      <protection/>
    </xf>
    <xf numFmtId="0" fontId="10" fillId="0" borderId="14" xfId="61" applyFont="1" applyFill="1" applyBorder="1">
      <alignment/>
      <protection/>
    </xf>
    <xf numFmtId="177" fontId="14" fillId="0" borderId="20" xfId="61" applyNumberFormat="1" applyFont="1" applyFill="1" applyBorder="1" applyAlignment="1">
      <alignment vertical="center"/>
      <protection/>
    </xf>
    <xf numFmtId="181" fontId="12" fillId="0" borderId="11" xfId="61" applyNumberFormat="1" applyFont="1" applyFill="1" applyBorder="1" applyAlignment="1">
      <alignment horizontal="right" vertical="center"/>
      <protection/>
    </xf>
    <xf numFmtId="0" fontId="10" fillId="0" borderId="18" xfId="61" applyFont="1" applyFill="1" applyBorder="1" applyAlignment="1">
      <alignment vertical="top" textRotation="255" wrapText="1"/>
      <protection/>
    </xf>
    <xf numFmtId="0" fontId="10" fillId="0" borderId="0" xfId="61" applyFont="1" applyFill="1" applyBorder="1" applyAlignment="1">
      <alignment vertical="center" textRotation="255" shrinkToFit="1"/>
      <protection/>
    </xf>
    <xf numFmtId="0" fontId="10" fillId="0" borderId="16" xfId="61" applyFont="1" applyFill="1" applyBorder="1" applyAlignment="1">
      <alignment vertical="top" textRotation="255" wrapText="1"/>
      <protection/>
    </xf>
    <xf numFmtId="0" fontId="10" fillId="0" borderId="21" xfId="61" applyFont="1" applyBorder="1" applyAlignment="1">
      <alignment vertical="center" textRotation="255" shrinkToFit="1"/>
      <protection/>
    </xf>
    <xf numFmtId="0" fontId="10" fillId="0" borderId="21" xfId="61" applyFont="1" applyFill="1" applyBorder="1" applyAlignment="1">
      <alignment vertical="center" textRotation="255" shrinkToFit="1"/>
      <protection/>
    </xf>
    <xf numFmtId="0" fontId="10" fillId="0" borderId="22" xfId="61" applyFont="1" applyFill="1" applyBorder="1">
      <alignment/>
      <protection/>
    </xf>
    <xf numFmtId="177" fontId="14" fillId="0" borderId="21" xfId="61" applyNumberFormat="1" applyFont="1" applyFill="1" applyBorder="1" applyAlignment="1">
      <alignment vertical="center"/>
      <protection/>
    </xf>
    <xf numFmtId="181" fontId="12" fillId="0" borderId="13" xfId="61" applyNumberFormat="1" applyFont="1" applyFill="1" applyBorder="1" applyAlignment="1">
      <alignment horizontal="right" vertical="center"/>
      <protection/>
    </xf>
    <xf numFmtId="0" fontId="10" fillId="0" borderId="16" xfId="61" applyFont="1" applyBorder="1" applyAlignment="1">
      <alignment vertical="top" textRotation="255" wrapText="1"/>
      <protection/>
    </xf>
    <xf numFmtId="0" fontId="14" fillId="0" borderId="0" xfId="65" applyFont="1">
      <alignment/>
      <protection/>
    </xf>
    <xf numFmtId="49" fontId="14" fillId="0" borderId="0" xfId="65" applyNumberFormat="1" applyFont="1" applyBorder="1" applyAlignment="1">
      <alignment horizontal="left" vertical="center"/>
      <protection/>
    </xf>
    <xf numFmtId="0" fontId="9" fillId="0" borderId="0" xfId="65" applyFont="1" applyAlignment="1">
      <alignment vertical="center"/>
      <protection/>
    </xf>
    <xf numFmtId="0" fontId="0" fillId="0" borderId="0" xfId="75" applyFont="1" applyAlignment="1">
      <alignment horizontal="left" vertical="center"/>
      <protection/>
    </xf>
    <xf numFmtId="0" fontId="14" fillId="0" borderId="0" xfId="65" applyFont="1" applyFill="1" applyAlignment="1">
      <alignment vertical="center"/>
      <protection/>
    </xf>
    <xf numFmtId="0" fontId="6" fillId="0" borderId="0" xfId="74" applyFont="1" applyFill="1">
      <alignment/>
      <protection/>
    </xf>
    <xf numFmtId="0" fontId="15" fillId="0" borderId="0" xfId="71" applyFont="1" applyFill="1" applyAlignment="1">
      <alignment/>
      <protection/>
    </xf>
    <xf numFmtId="0" fontId="6" fillId="0" borderId="0" xfId="74" applyFont="1" applyFill="1" applyAlignment="1">
      <alignment horizontal="right"/>
      <protection/>
    </xf>
    <xf numFmtId="0" fontId="5" fillId="0" borderId="23" xfId="74" applyFont="1" applyBorder="1" applyAlignment="1">
      <alignment horizontal="center" vertical="center" wrapText="1"/>
      <protection/>
    </xf>
    <xf numFmtId="0" fontId="6" fillId="0" borderId="0" xfId="74" applyFont="1" applyFill="1" applyBorder="1" applyAlignment="1">
      <alignment vertical="center"/>
      <protection/>
    </xf>
    <xf numFmtId="194" fontId="6" fillId="0" borderId="24" xfId="74" applyNumberFormat="1" applyFont="1" applyBorder="1" applyAlignment="1">
      <alignment horizontal="right" vertical="center" shrinkToFit="1"/>
      <protection/>
    </xf>
    <xf numFmtId="195" fontId="6" fillId="0" borderId="25" xfId="74" applyNumberFormat="1" applyFont="1" applyBorder="1" applyAlignment="1">
      <alignment vertical="center" shrinkToFit="1"/>
      <protection/>
    </xf>
    <xf numFmtId="0" fontId="6" fillId="0" borderId="0" xfId="74" applyFont="1" applyFill="1" applyAlignment="1">
      <alignment vertical="center"/>
      <protection/>
    </xf>
    <xf numFmtId="0" fontId="6" fillId="0" borderId="24" xfId="74" applyFont="1" applyFill="1" applyBorder="1" applyAlignment="1">
      <alignment vertical="center"/>
      <protection/>
    </xf>
    <xf numFmtId="0" fontId="6" fillId="0" borderId="0" xfId="62" applyFont="1" applyFill="1" applyBorder="1" applyAlignment="1">
      <alignment vertical="center"/>
      <protection/>
    </xf>
    <xf numFmtId="177" fontId="6" fillId="0" borderId="24" xfId="74" applyNumberFormat="1" applyFont="1" applyBorder="1" applyAlignment="1">
      <alignment horizontal="right" vertical="center" shrinkToFit="1"/>
      <protection/>
    </xf>
    <xf numFmtId="181" fontId="6" fillId="0" borderId="25" xfId="74" applyNumberFormat="1" applyFont="1" applyBorder="1" applyAlignment="1">
      <alignment horizontal="right" vertical="center" shrinkToFit="1"/>
      <protection/>
    </xf>
    <xf numFmtId="0" fontId="6" fillId="0" borderId="26" xfId="74" applyFont="1" applyFill="1" applyBorder="1" applyAlignment="1">
      <alignment vertical="center"/>
      <protection/>
    </xf>
    <xf numFmtId="0" fontId="6" fillId="0" borderId="17" xfId="74" applyFont="1" applyFill="1" applyBorder="1" applyAlignment="1">
      <alignment vertical="center"/>
      <protection/>
    </xf>
    <xf numFmtId="177" fontId="6" fillId="0" borderId="26" xfId="74" applyNumberFormat="1" applyFont="1" applyBorder="1" applyAlignment="1">
      <alignment horizontal="right" vertical="center" shrinkToFit="1"/>
      <protection/>
    </xf>
    <xf numFmtId="181" fontId="6" fillId="0" borderId="27" xfId="74" applyNumberFormat="1" applyFont="1" applyBorder="1" applyAlignment="1">
      <alignment horizontal="right" vertical="center" shrinkToFit="1"/>
      <protection/>
    </xf>
    <xf numFmtId="0" fontId="6" fillId="0" borderId="17" xfId="62" applyFont="1" applyFill="1" applyBorder="1" applyAlignment="1">
      <alignment vertical="center"/>
      <protection/>
    </xf>
    <xf numFmtId="49" fontId="6" fillId="0" borderId="0" xfId="74" applyNumberFormat="1" applyFont="1" applyFill="1" applyBorder="1" applyAlignment="1">
      <alignment horizontal="center" vertical="center"/>
      <protection/>
    </xf>
    <xf numFmtId="0" fontId="6" fillId="0" borderId="0" xfId="70" applyFont="1">
      <alignment/>
      <protection/>
    </xf>
    <xf numFmtId="0" fontId="6" fillId="0" borderId="0" xfId="74" applyFont="1" applyFill="1" applyBorder="1">
      <alignment/>
      <protection/>
    </xf>
    <xf numFmtId="49" fontId="6" fillId="0" borderId="0" xfId="74" applyNumberFormat="1" applyFont="1" applyFill="1" applyBorder="1" applyAlignment="1">
      <alignment horizontal="center"/>
      <protection/>
    </xf>
    <xf numFmtId="0" fontId="9" fillId="0" borderId="0" xfId="63">
      <alignment/>
      <protection/>
    </xf>
    <xf numFmtId="0" fontId="16" fillId="0" borderId="0" xfId="63" applyFont="1">
      <alignment/>
      <protection/>
    </xf>
    <xf numFmtId="0" fontId="16" fillId="0" borderId="0" xfId="63" applyFont="1" applyFill="1" applyBorder="1">
      <alignment/>
      <protection/>
    </xf>
    <xf numFmtId="0" fontId="16" fillId="0" borderId="0" xfId="63" applyFont="1" applyBorder="1" applyAlignment="1">
      <alignment horizontal="right" vertical="center"/>
      <protection/>
    </xf>
    <xf numFmtId="0" fontId="10" fillId="0" borderId="28" xfId="74" applyNumberFormat="1" applyFont="1" applyFill="1" applyBorder="1" applyAlignment="1">
      <alignment/>
      <protection/>
    </xf>
    <xf numFmtId="0" fontId="10" fillId="0" borderId="24" xfId="63" applyFont="1" applyFill="1" applyBorder="1">
      <alignment/>
      <protection/>
    </xf>
    <xf numFmtId="0" fontId="14" fillId="0" borderId="0" xfId="63" applyFont="1" applyFill="1" applyBorder="1">
      <alignment/>
      <protection/>
    </xf>
    <xf numFmtId="177" fontId="14" fillId="0" borderId="25" xfId="63" applyNumberFormat="1" applyFont="1" applyFill="1" applyBorder="1" applyAlignment="1">
      <alignment vertical="center"/>
      <protection/>
    </xf>
    <xf numFmtId="181" fontId="14" fillId="0" borderId="25" xfId="63" applyNumberFormat="1" applyFont="1" applyFill="1" applyBorder="1" applyAlignment="1">
      <alignment horizontal="right" vertical="center"/>
      <protection/>
    </xf>
    <xf numFmtId="0" fontId="10" fillId="0" borderId="0" xfId="63" applyFont="1" applyFill="1" applyBorder="1" applyAlignment="1">
      <alignment horizontal="left" vertical="center" wrapText="1"/>
      <protection/>
    </xf>
    <xf numFmtId="196" fontId="14" fillId="0" borderId="25" xfId="63" applyNumberFormat="1" applyFont="1" applyFill="1" applyBorder="1" applyAlignment="1">
      <alignment vertical="center"/>
      <protection/>
    </xf>
    <xf numFmtId="197" fontId="14" fillId="0" borderId="25" xfId="63" applyNumberFormat="1" applyFont="1" applyFill="1" applyBorder="1" applyAlignment="1">
      <alignment horizontal="right" vertical="center"/>
      <protection/>
    </xf>
    <xf numFmtId="0" fontId="10" fillId="0" borderId="0" xfId="63" applyFont="1" applyFill="1" applyBorder="1">
      <alignment/>
      <protection/>
    </xf>
    <xf numFmtId="0" fontId="10" fillId="0" borderId="0" xfId="63" applyFont="1" applyFill="1" applyBorder="1" applyAlignment="1">
      <alignment vertical="center"/>
      <protection/>
    </xf>
    <xf numFmtId="0" fontId="10" fillId="0" borderId="0" xfId="63" applyFont="1">
      <alignment/>
      <protection/>
    </xf>
    <xf numFmtId="0" fontId="10" fillId="0" borderId="29" xfId="63" applyFont="1" applyFill="1" applyBorder="1" applyAlignment="1">
      <alignment vertical="top" textRotation="255" wrapText="1"/>
      <protection/>
    </xf>
    <xf numFmtId="0" fontId="14" fillId="0" borderId="28" xfId="63" applyFont="1" applyFill="1" applyBorder="1">
      <alignment/>
      <protection/>
    </xf>
    <xf numFmtId="194" fontId="14" fillId="0" borderId="30" xfId="63" applyNumberFormat="1" applyFont="1" applyFill="1" applyBorder="1" applyAlignment="1">
      <alignment vertical="center"/>
      <protection/>
    </xf>
    <xf numFmtId="198" fontId="14" fillId="0" borderId="30" xfId="63" applyNumberFormat="1" applyFont="1" applyFill="1" applyBorder="1" applyAlignment="1">
      <alignment horizontal="right" vertical="center"/>
      <protection/>
    </xf>
    <xf numFmtId="0" fontId="10" fillId="0" borderId="24" xfId="63" applyFont="1" applyFill="1" applyBorder="1" applyAlignment="1">
      <alignment vertical="top" textRotation="255" wrapText="1"/>
      <protection/>
    </xf>
    <xf numFmtId="0" fontId="10" fillId="0" borderId="0" xfId="63" applyFont="1" applyFill="1" applyBorder="1" applyAlignment="1">
      <alignment vertical="top" textRotation="255" wrapText="1"/>
      <protection/>
    </xf>
    <xf numFmtId="0" fontId="10" fillId="0" borderId="0" xfId="63" applyFont="1" applyFill="1" applyBorder="1" applyAlignment="1">
      <alignment vertical="center" wrapText="1"/>
      <protection/>
    </xf>
    <xf numFmtId="0" fontId="10" fillId="0" borderId="17" xfId="63" applyFont="1" applyBorder="1" applyAlignment="1">
      <alignment vertical="top" textRotation="255" wrapText="1"/>
      <protection/>
    </xf>
    <xf numFmtId="0" fontId="10" fillId="0" borderId="17" xfId="63" applyFont="1" applyBorder="1" applyAlignment="1">
      <alignment vertical="center" wrapText="1"/>
      <protection/>
    </xf>
    <xf numFmtId="0" fontId="14" fillId="0" borderId="31" xfId="63" applyFont="1" applyFill="1" applyBorder="1">
      <alignment/>
      <protection/>
    </xf>
    <xf numFmtId="177" fontId="14" fillId="0" borderId="27" xfId="63" applyNumberFormat="1" applyFont="1" applyFill="1" applyBorder="1" applyAlignment="1">
      <alignment vertical="center"/>
      <protection/>
    </xf>
    <xf numFmtId="194" fontId="18" fillId="0" borderId="30" xfId="63" applyNumberFormat="1" applyFont="1" applyFill="1" applyBorder="1" applyAlignment="1">
      <alignment vertical="center"/>
      <protection/>
    </xf>
    <xf numFmtId="0" fontId="10" fillId="0" borderId="26" xfId="63" applyFont="1" applyBorder="1" applyAlignment="1">
      <alignment vertical="top" textRotation="255" wrapText="1"/>
      <protection/>
    </xf>
    <xf numFmtId="0" fontId="10" fillId="0" borderId="17" xfId="63" applyFont="1" applyFill="1" applyBorder="1" applyAlignment="1">
      <alignment vertical="center" wrapText="1"/>
      <protection/>
    </xf>
    <xf numFmtId="181" fontId="14" fillId="0" borderId="27" xfId="63" applyNumberFormat="1" applyFont="1" applyFill="1" applyBorder="1" applyAlignment="1">
      <alignment horizontal="right" vertical="center"/>
      <protection/>
    </xf>
    <xf numFmtId="0" fontId="19" fillId="0" borderId="0" xfId="63" applyFont="1" applyAlignment="1">
      <alignment/>
      <protection/>
    </xf>
    <xf numFmtId="0" fontId="17" fillId="0" borderId="0" xfId="63" applyFont="1">
      <alignment/>
      <protection/>
    </xf>
    <xf numFmtId="0" fontId="14" fillId="0" borderId="0" xfId="63" applyFont="1" applyBorder="1" applyAlignment="1">
      <alignment/>
      <protection/>
    </xf>
    <xf numFmtId="0" fontId="13" fillId="0" borderId="0" xfId="70" applyFont="1" applyAlignment="1">
      <alignment/>
      <protection/>
    </xf>
    <xf numFmtId="0" fontId="13" fillId="0" borderId="0" xfId="66" applyFont="1" applyAlignment="1">
      <alignment/>
      <protection/>
    </xf>
    <xf numFmtId="0" fontId="17" fillId="0" borderId="0" xfId="70" applyFont="1" applyAlignment="1">
      <alignment/>
      <protection/>
    </xf>
    <xf numFmtId="0" fontId="14" fillId="0" borderId="0" xfId="69" applyFont="1" applyAlignment="1">
      <alignment vertical="center"/>
      <protection/>
    </xf>
    <xf numFmtId="0" fontId="17" fillId="0" borderId="0" xfId="70" applyFont="1" applyAlignment="1">
      <alignment vertical="center"/>
      <protection/>
    </xf>
    <xf numFmtId="0" fontId="14" fillId="0" borderId="0" xfId="73" applyFont="1" applyFill="1" applyBorder="1" applyAlignment="1">
      <alignment vertical="center"/>
      <protection/>
    </xf>
    <xf numFmtId="0" fontId="14" fillId="0" borderId="0" xfId="70" applyFont="1" applyAlignment="1">
      <alignment/>
      <protection/>
    </xf>
    <xf numFmtId="0" fontId="14" fillId="0" borderId="0" xfId="70" applyFont="1" applyFill="1" applyAlignment="1">
      <alignment vertical="center"/>
      <protection/>
    </xf>
    <xf numFmtId="0" fontId="17" fillId="0" borderId="0" xfId="70" applyFont="1">
      <alignment/>
      <protection/>
    </xf>
    <xf numFmtId="0" fontId="14" fillId="0" borderId="0" xfId="65" applyFont="1" applyAlignment="1">
      <alignment horizontal="left" vertical="center"/>
      <protection/>
    </xf>
    <xf numFmtId="0" fontId="17" fillId="0" borderId="0" xfId="70" applyFont="1" applyAlignment="1">
      <alignment horizontal="left" vertical="center"/>
      <protection/>
    </xf>
    <xf numFmtId="49" fontId="14" fillId="0" borderId="0" xfId="66" applyNumberFormat="1" applyFont="1" applyBorder="1" applyAlignment="1">
      <alignment horizontal="left" vertical="center"/>
      <protection/>
    </xf>
    <xf numFmtId="0" fontId="21" fillId="0" borderId="0" xfId="64" applyFont="1" applyFill="1" applyBorder="1" applyAlignment="1">
      <alignment vertical="top"/>
      <protection/>
    </xf>
    <xf numFmtId="0" fontId="9" fillId="0" borderId="0" xfId="64" applyFont="1" applyBorder="1">
      <alignment/>
      <protection/>
    </xf>
    <xf numFmtId="0" fontId="11" fillId="0" borderId="0" xfId="64" applyFont="1">
      <alignment/>
      <protection/>
    </xf>
    <xf numFmtId="0" fontId="11" fillId="0" borderId="0" xfId="64" applyFont="1" applyFill="1" applyBorder="1">
      <alignment/>
      <protection/>
    </xf>
    <xf numFmtId="0" fontId="11" fillId="0" borderId="0" xfId="64" applyFont="1" applyAlignment="1">
      <alignment horizontal="right" vertical="center"/>
      <protection/>
    </xf>
    <xf numFmtId="0" fontId="11" fillId="0" borderId="0" xfId="64" applyFont="1" applyBorder="1">
      <alignment/>
      <protection/>
    </xf>
    <xf numFmtId="0" fontId="22" fillId="0" borderId="0" xfId="64" applyFont="1" applyBorder="1" applyAlignment="1">
      <alignment vertical="center"/>
      <protection/>
    </xf>
    <xf numFmtId="0" fontId="10" fillId="0" borderId="29" xfId="64" applyFont="1" applyFill="1" applyBorder="1">
      <alignment/>
      <protection/>
    </xf>
    <xf numFmtId="0" fontId="10" fillId="0" borderId="32" xfId="64" applyFont="1" applyFill="1" applyBorder="1">
      <alignment/>
      <protection/>
    </xf>
    <xf numFmtId="181" fontId="10" fillId="0" borderId="30" xfId="64" applyNumberFormat="1" applyFont="1" applyFill="1" applyBorder="1" applyAlignment="1">
      <alignment horizontal="right" vertical="center"/>
      <protection/>
    </xf>
    <xf numFmtId="0" fontId="23" fillId="0" borderId="0" xfId="64" applyFont="1" applyBorder="1" applyAlignment="1">
      <alignment vertical="center"/>
      <protection/>
    </xf>
    <xf numFmtId="181" fontId="10" fillId="0" borderId="27" xfId="64" applyNumberFormat="1" applyFont="1" applyFill="1" applyBorder="1" applyAlignment="1">
      <alignment horizontal="right" vertical="center"/>
      <protection/>
    </xf>
    <xf numFmtId="198" fontId="22" fillId="0" borderId="0" xfId="64" applyNumberFormat="1" applyFont="1" applyFill="1" applyBorder="1" applyAlignment="1">
      <alignment horizontal="right" vertical="center"/>
      <protection/>
    </xf>
    <xf numFmtId="0" fontId="10" fillId="0" borderId="29" xfId="64" applyFont="1" applyFill="1" applyBorder="1" applyAlignment="1">
      <alignment vertical="top" textRotation="255" wrapText="1"/>
      <protection/>
    </xf>
    <xf numFmtId="0" fontId="10" fillId="0" borderId="28" xfId="64" applyFont="1" applyFill="1" applyBorder="1">
      <alignment/>
      <protection/>
    </xf>
    <xf numFmtId="0" fontId="10" fillId="0" borderId="24" xfId="64" applyFont="1" applyFill="1" applyBorder="1" applyAlignment="1">
      <alignment vertical="top" textRotation="255" wrapText="1"/>
      <protection/>
    </xf>
    <xf numFmtId="0" fontId="10" fillId="0" borderId="0" xfId="64" applyFont="1" applyFill="1" applyBorder="1" applyAlignment="1">
      <alignment vertical="top" textRotation="255" wrapText="1"/>
      <protection/>
    </xf>
    <xf numFmtId="0" fontId="10" fillId="0" borderId="0" xfId="64" applyFont="1" applyFill="1" applyBorder="1" applyAlignment="1">
      <alignment vertical="center"/>
      <protection/>
    </xf>
    <xf numFmtId="0" fontId="10" fillId="0" borderId="0" xfId="64" applyFont="1" applyFill="1" applyBorder="1">
      <alignment/>
      <protection/>
    </xf>
    <xf numFmtId="181" fontId="10" fillId="0" borderId="25" xfId="64" applyNumberFormat="1" applyFont="1" applyFill="1" applyBorder="1" applyAlignment="1">
      <alignment horizontal="right" vertical="center"/>
      <protection/>
    </xf>
    <xf numFmtId="0" fontId="10" fillId="0" borderId="17" xfId="64" applyFont="1" applyBorder="1" applyAlignment="1">
      <alignment vertical="top" textRotation="255" wrapText="1"/>
      <protection/>
    </xf>
    <xf numFmtId="0" fontId="10" fillId="0" borderId="17" xfId="64" applyFont="1" applyBorder="1" applyAlignment="1">
      <alignment vertical="center"/>
      <protection/>
    </xf>
    <xf numFmtId="0" fontId="10" fillId="0" borderId="31" xfId="64" applyFont="1" applyFill="1" applyBorder="1">
      <alignment/>
      <protection/>
    </xf>
    <xf numFmtId="0" fontId="10" fillId="0" borderId="26" xfId="64" applyFont="1" applyBorder="1" applyAlignment="1">
      <alignment vertical="top" textRotation="255" wrapText="1"/>
      <protection/>
    </xf>
    <xf numFmtId="0" fontId="6" fillId="0" borderId="0" xfId="64" applyFont="1">
      <alignment/>
      <protection/>
    </xf>
    <xf numFmtId="0" fontId="6" fillId="0" borderId="0" xfId="64" applyFont="1" applyBorder="1" applyAlignment="1">
      <alignment/>
      <protection/>
    </xf>
    <xf numFmtId="0" fontId="17" fillId="0" borderId="0" xfId="70" applyFont="1" applyBorder="1">
      <alignment/>
      <protection/>
    </xf>
    <xf numFmtId="0" fontId="14" fillId="0" borderId="0" xfId="70" applyFont="1">
      <alignment/>
      <protection/>
    </xf>
    <xf numFmtId="0" fontId="10" fillId="0" borderId="0" xfId="70" applyFont="1">
      <alignment/>
      <protection/>
    </xf>
    <xf numFmtId="0" fontId="9" fillId="0" borderId="0" xfId="67" applyFont="1">
      <alignment/>
      <protection/>
    </xf>
    <xf numFmtId="0" fontId="22" fillId="0" borderId="0" xfId="64" applyFont="1" applyBorder="1" applyAlignment="1">
      <alignment/>
      <protection/>
    </xf>
    <xf numFmtId="0" fontId="22" fillId="0" borderId="0" xfId="64" applyFont="1" applyFill="1" applyBorder="1" applyAlignment="1">
      <alignment vertical="center"/>
      <protection/>
    </xf>
    <xf numFmtId="181" fontId="6" fillId="0" borderId="22" xfId="73" applyNumberFormat="1" applyFont="1" applyBorder="1" applyAlignment="1">
      <alignment horizontal="right" shrinkToFit="1"/>
      <protection/>
    </xf>
    <xf numFmtId="0" fontId="5" fillId="0" borderId="11" xfId="73" applyFont="1" applyFill="1" applyBorder="1">
      <alignment/>
      <protection/>
    </xf>
    <xf numFmtId="0" fontId="6" fillId="0" borderId="10" xfId="73" applyFont="1" applyFill="1" applyBorder="1" applyAlignment="1">
      <alignment horizontal="left" wrapText="1"/>
      <protection/>
    </xf>
    <xf numFmtId="181" fontId="6" fillId="0" borderId="10" xfId="73" applyNumberFormat="1" applyFont="1" applyBorder="1" applyAlignment="1">
      <alignment horizontal="right" shrinkToFit="1"/>
      <protection/>
    </xf>
    <xf numFmtId="0" fontId="6" fillId="0" borderId="10" xfId="73" applyFont="1" applyFill="1" applyBorder="1" applyAlignment="1">
      <alignment horizontal="left"/>
      <protection/>
    </xf>
    <xf numFmtId="49" fontId="14" fillId="0" borderId="0" xfId="66" applyNumberFormat="1" applyFont="1" applyAlignment="1">
      <alignment horizontal="left" vertical="center"/>
      <protection/>
    </xf>
    <xf numFmtId="49" fontId="9" fillId="0" borderId="0" xfId="63" applyNumberFormat="1" applyAlignment="1">
      <alignment vertical="center"/>
      <protection/>
    </xf>
    <xf numFmtId="49" fontId="9" fillId="0" borderId="0" xfId="63" applyNumberFormat="1">
      <alignment/>
      <protection/>
    </xf>
    <xf numFmtId="49" fontId="6" fillId="0" borderId="14" xfId="73" applyNumberFormat="1" applyFont="1" applyFill="1" applyBorder="1" applyAlignment="1">
      <alignment horizontal="center"/>
      <protection/>
    </xf>
    <xf numFmtId="49" fontId="6" fillId="0" borderId="14" xfId="73" applyNumberFormat="1" applyFont="1" applyFill="1" applyBorder="1" applyAlignment="1">
      <alignment/>
      <protection/>
    </xf>
    <xf numFmtId="0" fontId="6" fillId="0" borderId="28" xfId="74" applyNumberFormat="1" applyFont="1" applyFill="1" applyBorder="1" applyAlignment="1">
      <alignment vertical="center"/>
      <protection/>
    </xf>
    <xf numFmtId="0" fontId="14" fillId="0" borderId="0" xfId="72" applyFont="1" applyAlignment="1">
      <alignment vertical="center"/>
      <protection/>
    </xf>
    <xf numFmtId="205" fontId="6" fillId="0" borderId="12" xfId="73" applyNumberFormat="1" applyFont="1" applyBorder="1" applyAlignment="1">
      <alignment horizontal="right" shrinkToFit="1"/>
      <protection/>
    </xf>
    <xf numFmtId="206" fontId="6" fillId="0" borderId="13" xfId="73" applyNumberFormat="1" applyFont="1" applyBorder="1" applyAlignment="1">
      <alignment horizontal="center" shrinkToFit="1"/>
      <protection/>
    </xf>
    <xf numFmtId="208" fontId="6" fillId="0" borderId="12" xfId="73" applyNumberFormat="1" applyFont="1" applyBorder="1" applyAlignment="1">
      <alignment horizontal="right" shrinkToFit="1"/>
      <protection/>
    </xf>
    <xf numFmtId="209" fontId="6" fillId="0" borderId="12" xfId="73" applyNumberFormat="1" applyFont="1" applyBorder="1" applyAlignment="1">
      <alignment horizontal="right" shrinkToFit="1"/>
      <protection/>
    </xf>
    <xf numFmtId="211" fontId="6" fillId="0" borderId="12" xfId="73" applyNumberFormat="1" applyFont="1" applyBorder="1" applyAlignment="1">
      <alignment horizontal="right" shrinkToFit="1"/>
      <protection/>
    </xf>
    <xf numFmtId="215" fontId="6" fillId="0" borderId="12" xfId="73" applyNumberFormat="1" applyFont="1" applyBorder="1" applyAlignment="1">
      <alignment horizontal="right" shrinkToFit="1"/>
      <protection/>
    </xf>
    <xf numFmtId="0" fontId="6" fillId="0" borderId="10" xfId="73" applyNumberFormat="1" applyFont="1" applyFill="1" applyBorder="1" applyAlignment="1">
      <alignment horizontal="center"/>
      <protection/>
    </xf>
    <xf numFmtId="49" fontId="6" fillId="0" borderId="12" xfId="73" applyNumberFormat="1" applyFont="1" applyBorder="1" applyAlignment="1">
      <alignment horizontal="right" shrinkToFit="1"/>
      <protection/>
    </xf>
    <xf numFmtId="218" fontId="6" fillId="0" borderId="12" xfId="73" applyNumberFormat="1" applyFont="1" applyBorder="1" applyAlignment="1">
      <alignment horizontal="right" shrinkToFit="1"/>
      <protection/>
    </xf>
    <xf numFmtId="0" fontId="5" fillId="0" borderId="0" xfId="72" applyFont="1" applyFill="1" applyAlignment="1">
      <alignment horizontal="left" vertical="top" wrapText="1"/>
      <protection/>
    </xf>
    <xf numFmtId="0" fontId="5" fillId="0" borderId="0" xfId="0" applyFont="1" applyFill="1" applyAlignment="1">
      <alignment vertical="top"/>
    </xf>
    <xf numFmtId="0" fontId="6" fillId="0" borderId="15" xfId="73" applyFont="1" applyFill="1" applyBorder="1" applyAlignment="1">
      <alignment horizontal="center" vertical="center"/>
      <protection/>
    </xf>
    <xf numFmtId="0" fontId="6" fillId="0" borderId="18" xfId="73" applyFont="1" applyFill="1" applyBorder="1" applyAlignment="1">
      <alignment horizontal="center" vertical="center"/>
      <protection/>
    </xf>
    <xf numFmtId="0" fontId="6" fillId="0" borderId="15" xfId="73" applyNumberFormat="1" applyFont="1" applyFill="1" applyBorder="1" applyAlignment="1">
      <alignment horizontal="center" vertical="center"/>
      <protection/>
    </xf>
    <xf numFmtId="0" fontId="6" fillId="0" borderId="16" xfId="73" applyNumberFormat="1" applyFont="1" applyFill="1" applyBorder="1" applyAlignment="1">
      <alignment horizontal="center" vertical="center"/>
      <protection/>
    </xf>
    <xf numFmtId="49" fontId="6" fillId="0" borderId="15" xfId="73" applyNumberFormat="1" applyFont="1" applyFill="1" applyBorder="1" applyAlignment="1">
      <alignment horizontal="center" vertical="center"/>
      <protection/>
    </xf>
    <xf numFmtId="49" fontId="6" fillId="0" borderId="16" xfId="73" applyNumberFormat="1" applyFont="1" applyFill="1" applyBorder="1" applyAlignment="1">
      <alignment horizontal="center" vertical="center"/>
      <protection/>
    </xf>
    <xf numFmtId="0" fontId="6" fillId="0" borderId="0" xfId="72" applyFont="1" applyAlignment="1">
      <alignment wrapText="1"/>
      <protection/>
    </xf>
    <xf numFmtId="0" fontId="6" fillId="0" borderId="0" xfId="72" applyFont="1" applyAlignment="1">
      <alignment/>
      <protection/>
    </xf>
    <xf numFmtId="0" fontId="6" fillId="0" borderId="0" xfId="73" applyFont="1" applyFill="1" applyBorder="1" applyAlignment="1">
      <alignment/>
      <protection/>
    </xf>
    <xf numFmtId="49" fontId="6" fillId="0" borderId="10" xfId="73" applyNumberFormat="1" applyFont="1" applyFill="1" applyBorder="1" applyAlignment="1">
      <alignment horizontal="center"/>
      <protection/>
    </xf>
    <xf numFmtId="49" fontId="6" fillId="0" borderId="0" xfId="73" applyNumberFormat="1" applyFont="1" applyFill="1" applyBorder="1" applyAlignment="1">
      <alignment/>
      <protection/>
    </xf>
    <xf numFmtId="0" fontId="6" fillId="0" borderId="11" xfId="73" applyFont="1" applyFill="1" applyBorder="1" applyAlignment="1">
      <alignment horizontal="center" vertical="center"/>
      <protection/>
    </xf>
    <xf numFmtId="0" fontId="6" fillId="0" borderId="13" xfId="73" applyFont="1" applyFill="1" applyBorder="1" applyAlignment="1">
      <alignment horizontal="center" vertical="center"/>
      <protection/>
    </xf>
    <xf numFmtId="0" fontId="6" fillId="0" borderId="0" xfId="73" applyFont="1" applyFill="1" applyBorder="1" applyAlignment="1">
      <alignment vertical="center"/>
      <protection/>
    </xf>
    <xf numFmtId="49" fontId="6" fillId="0" borderId="17" xfId="73" applyNumberFormat="1" applyFont="1" applyFill="1" applyBorder="1" applyAlignment="1">
      <alignment horizontal="center"/>
      <protection/>
    </xf>
    <xf numFmtId="49" fontId="6" fillId="0" borderId="32" xfId="73" applyNumberFormat="1" applyFont="1" applyFill="1" applyBorder="1" applyAlignment="1">
      <alignment horizontal="center"/>
      <protection/>
    </xf>
    <xf numFmtId="0" fontId="5" fillId="0" borderId="0" xfId="73" applyFont="1" applyFill="1" applyBorder="1" applyAlignment="1">
      <alignment vertical="center"/>
      <protection/>
    </xf>
    <xf numFmtId="0" fontId="6" fillId="0" borderId="12" xfId="73" applyFont="1" applyFill="1" applyBorder="1" applyAlignment="1">
      <alignment horizontal="left"/>
      <protection/>
    </xf>
    <xf numFmtId="0" fontId="9" fillId="0" borderId="12" xfId="68" applyBorder="1" applyAlignment="1">
      <alignment/>
      <protection/>
    </xf>
    <xf numFmtId="0" fontId="6" fillId="0" borderId="0" xfId="65" applyFont="1" applyAlignment="1">
      <alignment vertical="center" shrinkToFit="1"/>
      <protection/>
    </xf>
    <xf numFmtId="0" fontId="6" fillId="0" borderId="11" xfId="73" applyFont="1" applyFill="1" applyBorder="1" applyAlignment="1">
      <alignment horizontal="left"/>
      <protection/>
    </xf>
    <xf numFmtId="49" fontId="6" fillId="0" borderId="11" xfId="73" applyNumberFormat="1" applyFont="1" applyFill="1" applyBorder="1" applyAlignment="1">
      <alignment horizontal="center" vertical="center"/>
      <protection/>
    </xf>
    <xf numFmtId="49" fontId="6" fillId="0" borderId="13" xfId="73" applyNumberFormat="1" applyFont="1" applyFill="1" applyBorder="1" applyAlignment="1">
      <alignment horizontal="center" vertical="center"/>
      <protection/>
    </xf>
    <xf numFmtId="0" fontId="6" fillId="0" borderId="0" xfId="73" applyFont="1" applyFill="1" applyAlignment="1">
      <alignment vertical="center"/>
      <protection/>
    </xf>
    <xf numFmtId="0" fontId="6" fillId="0" borderId="17" xfId="73" applyFont="1" applyFill="1" applyBorder="1" applyAlignment="1">
      <alignment horizontal="center"/>
      <protection/>
    </xf>
    <xf numFmtId="0" fontId="5" fillId="0" borderId="0" xfId="73" applyFont="1" applyFill="1" applyAlignment="1">
      <alignment vertical="center"/>
      <protection/>
    </xf>
    <xf numFmtId="0" fontId="5" fillId="0" borderId="32" xfId="73" applyFont="1" applyFill="1" applyBorder="1" applyAlignment="1">
      <alignment horizontal="center"/>
      <protection/>
    </xf>
    <xf numFmtId="181" fontId="6" fillId="0" borderId="33" xfId="73" applyNumberFormat="1" applyFont="1" applyBorder="1" applyAlignment="1">
      <alignment horizontal="center" shrinkToFit="1"/>
      <protection/>
    </xf>
    <xf numFmtId="181" fontId="6" fillId="0" borderId="34" xfId="73" applyNumberFormat="1" applyFont="1" applyBorder="1" applyAlignment="1">
      <alignment horizontal="center" shrinkToFit="1"/>
      <protection/>
    </xf>
    <xf numFmtId="0" fontId="6" fillId="0" borderId="12" xfId="73" applyFont="1" applyFill="1" applyBorder="1" applyAlignment="1">
      <alignment horizontal="center" vertical="center"/>
      <protection/>
    </xf>
    <xf numFmtId="0" fontId="6" fillId="0" borderId="0" xfId="73" applyFont="1" applyFill="1" applyBorder="1" applyAlignment="1">
      <alignment horizontal="center"/>
      <protection/>
    </xf>
    <xf numFmtId="0" fontId="14" fillId="0" borderId="0" xfId="65" applyFont="1" applyAlignment="1">
      <alignment vertical="center" shrinkToFit="1"/>
      <protection/>
    </xf>
    <xf numFmtId="0" fontId="14" fillId="0" borderId="0" xfId="72" applyFont="1" applyAlignment="1">
      <alignment vertical="center"/>
      <protection/>
    </xf>
    <xf numFmtId="0" fontId="14" fillId="0" borderId="0" xfId="72" applyFont="1" applyAlignment="1">
      <alignment horizontal="left" vertical="center"/>
      <protection/>
    </xf>
    <xf numFmtId="0" fontId="10" fillId="0" borderId="0" xfId="61" applyFont="1" applyFill="1" applyBorder="1" applyAlignment="1">
      <alignment vertical="center" shrinkToFit="1"/>
      <protection/>
    </xf>
    <xf numFmtId="0" fontId="10" fillId="0" borderId="21" xfId="61" applyFont="1" applyBorder="1" applyAlignment="1">
      <alignment vertical="center" shrinkToFit="1"/>
      <protection/>
    </xf>
    <xf numFmtId="0" fontId="13" fillId="0" borderId="0" xfId="65" applyFont="1" applyFill="1" applyBorder="1" applyAlignment="1">
      <alignment horizontal="left" vertical="center"/>
      <protection/>
    </xf>
    <xf numFmtId="0" fontId="10" fillId="0" borderId="0" xfId="61" applyFont="1" applyFill="1" applyBorder="1" applyAlignment="1">
      <alignment horizontal="left" vertical="center" shrinkToFit="1"/>
      <protection/>
    </xf>
    <xf numFmtId="0" fontId="10" fillId="0" borderId="20" xfId="61" applyFont="1" applyFill="1" applyBorder="1" applyAlignment="1">
      <alignment vertical="center" wrapText="1" shrinkToFit="1"/>
      <protection/>
    </xf>
    <xf numFmtId="0" fontId="10" fillId="0" borderId="20" xfId="61" applyFont="1" applyFill="1" applyBorder="1" applyAlignment="1">
      <alignment vertical="center" shrinkToFit="1"/>
      <protection/>
    </xf>
    <xf numFmtId="0" fontId="12" fillId="0" borderId="11" xfId="61" applyFont="1" applyBorder="1" applyAlignment="1">
      <alignment horizontal="center" vertical="center" wrapText="1"/>
      <protection/>
    </xf>
    <xf numFmtId="0" fontId="12" fillId="0" borderId="13" xfId="61" applyFont="1" applyBorder="1" applyAlignment="1">
      <alignment horizontal="center" vertical="center"/>
      <protection/>
    </xf>
    <xf numFmtId="0" fontId="10" fillId="0" borderId="0" xfId="61" applyFont="1" applyFill="1" applyBorder="1" applyAlignment="1">
      <alignment vertical="center" wrapText="1" shrinkToFit="1"/>
      <protection/>
    </xf>
    <xf numFmtId="49" fontId="10" fillId="0" borderId="15" xfId="61" applyNumberFormat="1" applyFont="1" applyBorder="1" applyAlignment="1">
      <alignment horizontal="center" vertical="center"/>
      <protection/>
    </xf>
    <xf numFmtId="49" fontId="10" fillId="0" borderId="18" xfId="61" applyNumberFormat="1" applyFont="1" applyBorder="1" applyAlignment="1">
      <alignment horizontal="center" vertical="center"/>
      <protection/>
    </xf>
    <xf numFmtId="49" fontId="10" fillId="0" borderId="16" xfId="61" applyNumberFormat="1" applyFont="1" applyBorder="1" applyAlignment="1">
      <alignment horizontal="center" vertical="center"/>
      <protection/>
    </xf>
    <xf numFmtId="0" fontId="11" fillId="0" borderId="21" xfId="61" applyFont="1" applyBorder="1" applyAlignment="1">
      <alignment horizontal="right" vertical="center"/>
      <protection/>
    </xf>
    <xf numFmtId="0" fontId="4" fillId="0" borderId="0" xfId="61" applyFont="1" applyFill="1" applyAlignment="1">
      <alignment vertical="top"/>
      <protection/>
    </xf>
    <xf numFmtId="0" fontId="10" fillId="0" borderId="15" xfId="61" applyFont="1" applyBorder="1" applyAlignment="1">
      <alignment horizontal="center" vertical="center" wrapText="1"/>
      <protection/>
    </xf>
    <xf numFmtId="0" fontId="10" fillId="0" borderId="20"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8"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10" fillId="0" borderId="19"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0" fillId="0" borderId="21" xfId="61" applyFont="1" applyBorder="1" applyAlignment="1">
      <alignment horizontal="center" vertical="center" wrapText="1"/>
      <protection/>
    </xf>
    <xf numFmtId="0" fontId="10" fillId="0" borderId="22" xfId="61" applyFont="1" applyBorder="1" applyAlignment="1">
      <alignment horizontal="center" vertical="center" wrapText="1"/>
      <protection/>
    </xf>
    <xf numFmtId="0" fontId="12" fillId="0" borderId="13" xfId="61" applyFont="1" applyBorder="1" applyAlignment="1">
      <alignment horizontal="center" vertical="center" wrapText="1"/>
      <protection/>
    </xf>
    <xf numFmtId="0" fontId="6" fillId="0" borderId="0" xfId="65" applyFont="1" applyAlignment="1">
      <alignment horizontal="left" vertical="center" shrinkToFit="1"/>
      <protection/>
    </xf>
    <xf numFmtId="0" fontId="5" fillId="0" borderId="0" xfId="0" applyFont="1" applyAlignment="1">
      <alignment horizontal="left" vertical="center"/>
    </xf>
    <xf numFmtId="0" fontId="6" fillId="0" borderId="29" xfId="62" applyFont="1" applyFill="1" applyBorder="1" applyAlignment="1">
      <alignment horizontal="left" vertical="center" wrapText="1"/>
      <protection/>
    </xf>
    <xf numFmtId="0" fontId="6" fillId="0" borderId="32" xfId="62" applyFont="1" applyBorder="1" applyAlignment="1">
      <alignment horizontal="left" vertical="center" wrapText="1"/>
      <protection/>
    </xf>
    <xf numFmtId="0" fontId="6" fillId="0" borderId="0" xfId="62" applyFont="1" applyFill="1" applyBorder="1" applyAlignment="1">
      <alignment vertical="center"/>
      <protection/>
    </xf>
    <xf numFmtId="0" fontId="6" fillId="0" borderId="24" xfId="62" applyFont="1" applyFill="1" applyBorder="1" applyAlignment="1">
      <alignment horizontal="left" vertical="center" wrapText="1"/>
      <protection/>
    </xf>
    <xf numFmtId="0" fontId="6" fillId="0" borderId="0" xfId="62" applyFont="1" applyBorder="1" applyAlignment="1">
      <alignment horizontal="left" vertical="center" wrapText="1"/>
      <protection/>
    </xf>
    <xf numFmtId="0" fontId="6" fillId="0" borderId="0" xfId="72" applyFont="1" applyAlignment="1">
      <alignment horizontal="left"/>
      <protection/>
    </xf>
    <xf numFmtId="0" fontId="5" fillId="0" borderId="0" xfId="0" applyFont="1" applyAlignment="1">
      <alignment vertical="center"/>
    </xf>
    <xf numFmtId="0" fontId="4" fillId="0" borderId="0" xfId="71" applyFont="1" applyFill="1" applyAlignment="1">
      <alignment/>
      <protection/>
    </xf>
    <xf numFmtId="0" fontId="6" fillId="0" borderId="29" xfId="74" applyFont="1" applyFill="1" applyBorder="1" applyAlignment="1">
      <alignment horizontal="center" vertical="center" wrapText="1"/>
      <protection/>
    </xf>
    <xf numFmtId="0" fontId="6" fillId="0" borderId="32" xfId="74" applyFont="1" applyFill="1" applyBorder="1" applyAlignment="1">
      <alignment horizontal="center" vertical="center" wrapText="1"/>
      <protection/>
    </xf>
    <xf numFmtId="0" fontId="6" fillId="0" borderId="28" xfId="74" applyFont="1" applyFill="1" applyBorder="1" applyAlignment="1">
      <alignment horizontal="center" vertical="center" wrapText="1"/>
      <protection/>
    </xf>
    <xf numFmtId="0" fontId="6" fillId="0" borderId="26" xfId="74" applyFont="1" applyFill="1" applyBorder="1" applyAlignment="1">
      <alignment horizontal="center" vertical="center" wrapText="1"/>
      <protection/>
    </xf>
    <xf numFmtId="0" fontId="6" fillId="0" borderId="17" xfId="74" applyFont="1" applyFill="1" applyBorder="1" applyAlignment="1">
      <alignment horizontal="center" vertical="center" wrapText="1"/>
      <protection/>
    </xf>
    <xf numFmtId="0" fontId="6" fillId="0" borderId="31" xfId="74" applyFont="1" applyFill="1" applyBorder="1" applyAlignment="1">
      <alignment horizontal="center" vertical="center" wrapText="1"/>
      <protection/>
    </xf>
    <xf numFmtId="0" fontId="6" fillId="0" borderId="29" xfId="74" applyNumberFormat="1" applyFont="1" applyFill="1" applyBorder="1" applyAlignment="1">
      <alignment horizontal="center" vertical="center"/>
      <protection/>
    </xf>
    <xf numFmtId="0" fontId="6" fillId="0" borderId="26" xfId="74" applyNumberFormat="1" applyFont="1" applyFill="1" applyBorder="1" applyAlignment="1">
      <alignment horizontal="center" vertical="center"/>
      <protection/>
    </xf>
    <xf numFmtId="0" fontId="5" fillId="0" borderId="17" xfId="74" applyFont="1" applyFill="1" applyBorder="1" applyAlignment="1">
      <alignment horizontal="right"/>
      <protection/>
    </xf>
    <xf numFmtId="0" fontId="10" fillId="0" borderId="29" xfId="74" applyNumberFormat="1" applyFont="1" applyFill="1" applyBorder="1" applyAlignment="1">
      <alignment horizontal="center" vertical="center"/>
      <protection/>
    </xf>
    <xf numFmtId="0" fontId="10" fillId="0" borderId="24" xfId="74" applyNumberFormat="1" applyFont="1" applyFill="1" applyBorder="1" applyAlignment="1">
      <alignment horizontal="center" vertical="center"/>
      <protection/>
    </xf>
    <xf numFmtId="0" fontId="10" fillId="0" borderId="26" xfId="74" applyNumberFormat="1" applyFont="1" applyFill="1" applyBorder="1" applyAlignment="1">
      <alignment horizontal="center" vertical="center"/>
      <protection/>
    </xf>
    <xf numFmtId="0" fontId="12" fillId="0" borderId="30" xfId="63" applyFont="1" applyBorder="1" applyAlignment="1">
      <alignment horizontal="center" vertical="center" wrapText="1"/>
      <protection/>
    </xf>
    <xf numFmtId="0" fontId="0" fillId="0" borderId="27" xfId="63" applyFont="1" applyBorder="1" applyAlignment="1">
      <alignment horizontal="center" vertical="center"/>
      <protection/>
    </xf>
    <xf numFmtId="0" fontId="0" fillId="0" borderId="0" xfId="75" applyFont="1" applyAlignment="1">
      <alignment horizontal="left" vertical="center"/>
      <protection/>
    </xf>
    <xf numFmtId="0" fontId="0" fillId="0" borderId="0" xfId="75" applyFont="1" applyAlignment="1">
      <alignment vertical="center"/>
      <protection/>
    </xf>
    <xf numFmtId="0" fontId="14" fillId="0" borderId="0" xfId="70" applyFont="1" applyAlignment="1">
      <alignment vertical="center" shrinkToFit="1"/>
      <protection/>
    </xf>
    <xf numFmtId="0" fontId="14" fillId="0" borderId="0" xfId="66" applyFont="1" applyAlignment="1">
      <alignment vertical="center" shrinkToFit="1"/>
      <protection/>
    </xf>
    <xf numFmtId="0" fontId="10" fillId="0" borderId="17" xfId="63" applyFont="1" applyBorder="1" applyAlignment="1">
      <alignment vertical="center" wrapText="1"/>
      <protection/>
    </xf>
    <xf numFmtId="0" fontId="13" fillId="0" borderId="0" xfId="70" applyFont="1" applyAlignment="1">
      <alignment vertical="center"/>
      <protection/>
    </xf>
    <xf numFmtId="0" fontId="13" fillId="0" borderId="0" xfId="66" applyFont="1" applyAlignment="1">
      <alignment vertical="center"/>
      <protection/>
    </xf>
    <xf numFmtId="0" fontId="14" fillId="0" borderId="0" xfId="70" applyFont="1" applyAlignment="1">
      <alignment vertical="center"/>
      <protection/>
    </xf>
    <xf numFmtId="0" fontId="14" fillId="0" borderId="0" xfId="69" applyFont="1" applyAlignment="1">
      <alignment vertical="center"/>
      <protection/>
    </xf>
    <xf numFmtId="0" fontId="14" fillId="0" borderId="0" xfId="70" applyFont="1" applyAlignment="1">
      <alignment vertical="center" wrapText="1"/>
      <protection/>
    </xf>
    <xf numFmtId="0" fontId="10" fillId="0" borderId="0" xfId="63" applyFont="1" applyFill="1" applyBorder="1" applyAlignment="1">
      <alignment vertical="center" wrapText="1"/>
      <protection/>
    </xf>
    <xf numFmtId="0" fontId="10" fillId="0" borderId="32" xfId="63" applyFont="1" applyFill="1" applyBorder="1" applyAlignment="1">
      <alignment vertical="center" wrapText="1"/>
      <protection/>
    </xf>
    <xf numFmtId="0" fontId="10" fillId="0" borderId="0" xfId="63" applyFont="1" applyFill="1" applyBorder="1" applyAlignment="1">
      <alignment horizontal="left" vertical="center" shrinkToFit="1"/>
      <protection/>
    </xf>
    <xf numFmtId="0" fontId="10" fillId="0" borderId="32" xfId="63" applyFont="1" applyFill="1" applyBorder="1" applyAlignment="1">
      <alignment horizontal="left" vertical="center" wrapText="1"/>
      <protection/>
    </xf>
    <xf numFmtId="0" fontId="10" fillId="0" borderId="0" xfId="63" applyFont="1" applyFill="1" applyBorder="1" applyAlignment="1">
      <alignment vertical="center" shrinkToFit="1"/>
      <protection/>
    </xf>
    <xf numFmtId="0" fontId="10" fillId="0" borderId="29" xfId="63" applyFont="1" applyBorder="1" applyAlignment="1">
      <alignment horizontal="center" vertical="center" wrapText="1"/>
      <protection/>
    </xf>
    <xf numFmtId="0" fontId="10" fillId="0" borderId="32" xfId="63" applyFont="1" applyBorder="1" applyAlignment="1">
      <alignment horizontal="center" vertical="center" wrapText="1"/>
      <protection/>
    </xf>
    <xf numFmtId="0" fontId="10" fillId="0" borderId="24" xfId="63" applyFont="1" applyBorder="1" applyAlignment="1">
      <alignment horizontal="center" vertical="center" wrapText="1"/>
      <protection/>
    </xf>
    <xf numFmtId="0" fontId="10" fillId="0" borderId="0" xfId="63" applyFont="1" applyBorder="1" applyAlignment="1">
      <alignment horizontal="center" vertical="center" wrapText="1"/>
      <protection/>
    </xf>
    <xf numFmtId="0" fontId="10" fillId="0" borderId="35" xfId="63" applyFont="1" applyBorder="1" applyAlignment="1">
      <alignment horizontal="center" vertical="center" wrapText="1"/>
      <protection/>
    </xf>
    <xf numFmtId="0" fontId="10" fillId="0" borderId="26"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10" fillId="0" borderId="31" xfId="63" applyFont="1" applyBorder="1" applyAlignment="1">
      <alignment horizontal="center" vertical="center" wrapText="1"/>
      <protection/>
    </xf>
    <xf numFmtId="0" fontId="12" fillId="0" borderId="27" xfId="63" applyFont="1" applyBorder="1" applyAlignment="1">
      <alignment horizontal="center" vertical="center" wrapText="1"/>
      <protection/>
    </xf>
    <xf numFmtId="0" fontId="10" fillId="0" borderId="0" xfId="65" applyFont="1" applyAlignment="1">
      <alignment vertical="center" shrinkToFit="1"/>
      <protection/>
    </xf>
    <xf numFmtId="0" fontId="10" fillId="0" borderId="0" xfId="73" applyFont="1" applyFill="1" applyBorder="1" applyAlignment="1">
      <alignment horizontal="center"/>
      <protection/>
    </xf>
    <xf numFmtId="0" fontId="10" fillId="0" borderId="0" xfId="73" applyFont="1" applyFill="1" applyAlignment="1">
      <alignment vertical="center"/>
      <protection/>
    </xf>
    <xf numFmtId="0" fontId="10" fillId="0" borderId="0" xfId="73" applyFont="1" applyFill="1" applyAlignment="1">
      <alignment horizontal="center"/>
      <protection/>
    </xf>
    <xf numFmtId="0" fontId="10" fillId="0" borderId="0" xfId="70" applyFont="1" applyAlignment="1">
      <alignment/>
      <protection/>
    </xf>
    <xf numFmtId="0" fontId="11" fillId="0" borderId="0" xfId="69" applyFont="1" applyAlignment="1">
      <alignment/>
      <protection/>
    </xf>
    <xf numFmtId="0" fontId="24" fillId="0" borderId="0" xfId="70" applyFont="1" applyAlignment="1">
      <alignment vertical="center"/>
      <protection/>
    </xf>
    <xf numFmtId="0" fontId="10" fillId="0" borderId="0" xfId="70" applyFont="1" applyAlignment="1">
      <alignment vertical="center"/>
      <protection/>
    </xf>
    <xf numFmtId="0" fontId="9" fillId="0" borderId="0" xfId="67" applyFont="1" applyAlignment="1">
      <alignment vertical="center"/>
      <protection/>
    </xf>
    <xf numFmtId="0" fontId="9" fillId="0" borderId="0" xfId="67" applyFont="1" applyAlignment="1">
      <alignment/>
      <protection/>
    </xf>
    <xf numFmtId="0" fontId="11" fillId="0" borderId="0" xfId="67" applyFont="1" applyAlignment="1">
      <alignment vertical="center"/>
      <protection/>
    </xf>
    <xf numFmtId="0" fontId="10" fillId="0" borderId="0" xfId="70" applyFont="1" applyBorder="1" applyAlignment="1">
      <alignment horizontal="center"/>
      <protection/>
    </xf>
    <xf numFmtId="0" fontId="0" fillId="0" borderId="0" xfId="0" applyAlignment="1">
      <alignment/>
    </xf>
    <xf numFmtId="0" fontId="10" fillId="0" borderId="0" xfId="64" applyFont="1" applyFill="1" applyBorder="1" applyAlignment="1">
      <alignment vertical="center"/>
      <protection/>
    </xf>
    <xf numFmtId="0" fontId="10" fillId="0" borderId="17" xfId="64" applyFont="1" applyFill="1" applyBorder="1" applyAlignment="1">
      <alignment vertical="center"/>
      <protection/>
    </xf>
    <xf numFmtId="0" fontId="10" fillId="0" borderId="32" xfId="64" applyFont="1" applyFill="1" applyBorder="1" applyAlignment="1">
      <alignment vertical="center"/>
      <protection/>
    </xf>
    <xf numFmtId="0" fontId="20" fillId="0" borderId="0" xfId="71" applyFont="1" applyFill="1" applyAlignment="1">
      <alignment vertical="center"/>
      <protection/>
    </xf>
    <xf numFmtId="0" fontId="6" fillId="0" borderId="29" xfId="64" applyFont="1" applyBorder="1" applyAlignment="1">
      <alignment horizontal="center" vertical="center" wrapText="1"/>
      <protection/>
    </xf>
    <xf numFmtId="0" fontId="6" fillId="0" borderId="32" xfId="64" applyFont="1" applyBorder="1" applyAlignment="1">
      <alignment horizontal="center" vertical="center" wrapText="1"/>
      <protection/>
    </xf>
    <xf numFmtId="0" fontId="6" fillId="0" borderId="26" xfId="64" applyFont="1" applyBorder="1" applyAlignment="1">
      <alignment horizontal="center" vertical="center" wrapText="1"/>
      <protection/>
    </xf>
    <xf numFmtId="0" fontId="6" fillId="0" borderId="17" xfId="64" applyFont="1" applyBorder="1" applyAlignment="1">
      <alignment horizontal="center" vertical="center" wrapText="1"/>
      <protection/>
    </xf>
    <xf numFmtId="0" fontId="6" fillId="0" borderId="31" xfId="64" applyFont="1" applyBorder="1" applyAlignment="1">
      <alignment horizontal="center" vertical="center" wrapText="1"/>
      <protection/>
    </xf>
    <xf numFmtId="0" fontId="10" fillId="0" borderId="32" xfId="64" applyFont="1" applyFill="1" applyBorder="1" applyAlignment="1">
      <alignment horizontal="left" vertical="center" wrapText="1"/>
      <protection/>
    </xf>
    <xf numFmtId="0" fontId="10" fillId="0" borderId="30" xfId="74" applyNumberFormat="1" applyFont="1" applyFill="1" applyBorder="1" applyAlignment="1">
      <alignment horizontal="center" vertical="center"/>
      <protection/>
    </xf>
    <xf numFmtId="0" fontId="10" fillId="0" borderId="27" xfId="74" applyNumberFormat="1" applyFont="1"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22201" xfId="61"/>
    <cellStyle name="標準_A22301" xfId="62"/>
    <cellStyle name="標準_A22401" xfId="63"/>
    <cellStyle name="標準_A22501" xfId="64"/>
    <cellStyle name="標準_A30101" xfId="65"/>
    <cellStyle name="標準_A30201" xfId="66"/>
    <cellStyle name="標準_A30301" xfId="67"/>
    <cellStyle name="標準_B24001" xfId="68"/>
    <cellStyle name="標準_h19e" xfId="69"/>
    <cellStyle name="標準_経常利益、設備投資、自己資本比率" xfId="70"/>
    <cellStyle name="標準_帳票レイアウト(パターンA)_帳票元" xfId="71"/>
    <cellStyle name="標準_帳票レイアウト(季報新聞発表用_英語)" xfId="72"/>
    <cellStyle name="標準_帳票レイアウト(年報新聞発表用_英語)" xfId="73"/>
    <cellStyle name="標準_帳票レイアウト(年報新聞発表用_日本語)" xfId="74"/>
    <cellStyle name="標準_報道発表資料（英語版）"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590550</xdr:colOff>
      <xdr:row>21</xdr:row>
      <xdr:rowOff>0</xdr:rowOff>
    </xdr:from>
    <xdr:to>
      <xdr:col>16</xdr:col>
      <xdr:colOff>600075</xdr:colOff>
      <xdr:row>21</xdr:row>
      <xdr:rowOff>0</xdr:rowOff>
    </xdr:to>
    <xdr:sp>
      <xdr:nvSpPr>
        <xdr:cNvPr id="1" name="Line 1"/>
        <xdr:cNvSpPr>
          <a:spLocks/>
        </xdr:cNvSpPr>
      </xdr:nvSpPr>
      <xdr:spPr>
        <a:xfrm>
          <a:off x="3181350" y="600075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k01\&#20849;&#29992;&#65300;\NFBSysSaveFile\20080225143648\2006_2_&#24180;&#22577;_&#29305;&#27530;&#12486;&#12473;&#12488;&#27861;&#20154;&#20225;&#26989;&#32113;&#35336;_&#24180;&#27425;&#21029;&#38598;&#3523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次別集覧１（期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L46"/>
  <sheetViews>
    <sheetView tabSelected="1" view="pageBreakPreview" zoomScaleSheetLayoutView="100" zoomScalePageLayoutView="0" workbookViewId="0" topLeftCell="A1">
      <selection activeCell="A1" sqref="A1"/>
    </sheetView>
  </sheetViews>
  <sheetFormatPr defaultColWidth="9.00390625" defaultRowHeight="13.5"/>
  <cols>
    <col min="1" max="1" width="51.75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ht="18.75">
      <c r="A1" s="1" t="s">
        <v>20</v>
      </c>
    </row>
    <row r="2" ht="18.75">
      <c r="D2" s="1" t="s">
        <v>21</v>
      </c>
    </row>
    <row r="3" ht="18.75">
      <c r="D3" s="1"/>
    </row>
    <row r="4" ht="12" thickBot="1">
      <c r="K4" s="3" t="s">
        <v>18</v>
      </c>
    </row>
    <row r="5" spans="1:11" ht="12" customHeight="1" thickBot="1">
      <c r="A5" s="203" t="s">
        <v>22</v>
      </c>
      <c r="B5" s="207">
        <v>2009</v>
      </c>
      <c r="C5" s="189"/>
      <c r="D5" s="205">
        <v>2010</v>
      </c>
      <c r="E5" s="189"/>
      <c r="F5" s="205">
        <v>2011</v>
      </c>
      <c r="G5" s="189"/>
      <c r="H5" s="205">
        <v>2012</v>
      </c>
      <c r="I5" s="189"/>
      <c r="J5" s="205">
        <v>2013</v>
      </c>
      <c r="K5" s="189"/>
    </row>
    <row r="6" spans="1:11" ht="24.75" customHeight="1" thickBot="1">
      <c r="A6" s="204"/>
      <c r="B6" s="208"/>
      <c r="C6" s="4" t="s">
        <v>23</v>
      </c>
      <c r="D6" s="206"/>
      <c r="E6" s="4" t="s">
        <v>23</v>
      </c>
      <c r="F6" s="206"/>
      <c r="G6" s="4" t="s">
        <v>23</v>
      </c>
      <c r="H6" s="208"/>
      <c r="I6" s="4" t="s">
        <v>23</v>
      </c>
      <c r="J6" s="208"/>
      <c r="K6" s="4" t="s">
        <v>23</v>
      </c>
    </row>
    <row r="7" spans="1:11" ht="18" customHeight="1">
      <c r="A7" s="5" t="s">
        <v>24</v>
      </c>
      <c r="B7" s="6">
        <v>13680196.02</v>
      </c>
      <c r="C7" s="7">
        <v>-9.294982</v>
      </c>
      <c r="D7" s="6">
        <v>13857426</v>
      </c>
      <c r="E7" s="7">
        <v>1.3</v>
      </c>
      <c r="F7" s="6">
        <v>13810469.25</v>
      </c>
      <c r="G7" s="7">
        <v>-0.338857</v>
      </c>
      <c r="H7" s="6">
        <v>13745104.98</v>
      </c>
      <c r="I7" s="7">
        <v>-0.473295</v>
      </c>
      <c r="J7" s="6">
        <v>14091571.52</v>
      </c>
      <c r="K7" s="7">
        <v>2.520654</v>
      </c>
    </row>
    <row r="8" spans="1:11" ht="18" customHeight="1">
      <c r="A8" s="8" t="s">
        <v>25</v>
      </c>
      <c r="B8" s="6">
        <v>3812154.85</v>
      </c>
      <c r="C8" s="7">
        <v>-14.343717</v>
      </c>
      <c r="D8" s="6">
        <v>4033137</v>
      </c>
      <c r="E8" s="7">
        <v>5.8</v>
      </c>
      <c r="F8" s="6">
        <v>4020916.84</v>
      </c>
      <c r="G8" s="7">
        <v>-0.302983</v>
      </c>
      <c r="H8" s="6">
        <v>3865085.6</v>
      </c>
      <c r="I8" s="7">
        <v>-3.875515</v>
      </c>
      <c r="J8" s="6">
        <v>3941565.92</v>
      </c>
      <c r="K8" s="7">
        <v>1.978748</v>
      </c>
    </row>
    <row r="9" spans="1:11" ht="18" customHeight="1">
      <c r="A9" s="8" t="s">
        <v>26</v>
      </c>
      <c r="B9" s="6">
        <v>439447.27</v>
      </c>
      <c r="C9" s="7">
        <v>-14.338175</v>
      </c>
      <c r="D9" s="6">
        <v>474636</v>
      </c>
      <c r="E9" s="7">
        <v>8</v>
      </c>
      <c r="F9" s="6">
        <v>507799.65</v>
      </c>
      <c r="G9" s="7">
        <v>6.987148</v>
      </c>
      <c r="H9" s="6">
        <v>477620.65</v>
      </c>
      <c r="I9" s="7">
        <v>-5.943092</v>
      </c>
      <c r="J9" s="6">
        <v>427322.71</v>
      </c>
      <c r="K9" s="7">
        <v>-10.530939</v>
      </c>
    </row>
    <row r="10" spans="1:11" ht="18" customHeight="1">
      <c r="A10" s="8" t="s">
        <v>27</v>
      </c>
      <c r="B10" s="6">
        <v>367671.23</v>
      </c>
      <c r="C10" s="7">
        <v>-9.428859</v>
      </c>
      <c r="D10" s="6">
        <v>381950</v>
      </c>
      <c r="E10" s="7">
        <v>3.9</v>
      </c>
      <c r="F10" s="6">
        <v>387483.27</v>
      </c>
      <c r="G10" s="7">
        <v>1.448652</v>
      </c>
      <c r="H10" s="6">
        <v>382252.34</v>
      </c>
      <c r="I10" s="7">
        <v>-1.349976</v>
      </c>
      <c r="J10" s="6">
        <v>408392.15</v>
      </c>
      <c r="K10" s="7">
        <v>6.838365</v>
      </c>
    </row>
    <row r="11" spans="1:11" s="10" customFormat="1" ht="18" customHeight="1">
      <c r="A11" s="9" t="s">
        <v>28</v>
      </c>
      <c r="B11" s="6">
        <v>165173.86</v>
      </c>
      <c r="C11" s="7">
        <v>-20.451397</v>
      </c>
      <c r="D11" s="6">
        <v>162306</v>
      </c>
      <c r="E11" s="7">
        <v>-1.7</v>
      </c>
      <c r="F11" s="6">
        <v>201346.49</v>
      </c>
      <c r="G11" s="7">
        <v>24.053817</v>
      </c>
      <c r="H11" s="6">
        <v>189672.23</v>
      </c>
      <c r="I11" s="7">
        <v>-5.798095</v>
      </c>
      <c r="J11" s="6">
        <v>189951.12</v>
      </c>
      <c r="K11" s="7">
        <v>0.147038</v>
      </c>
    </row>
    <row r="12" spans="1:11" s="10" customFormat="1" ht="18" customHeight="1">
      <c r="A12" s="9" t="s">
        <v>29</v>
      </c>
      <c r="B12" s="6">
        <v>157220.18</v>
      </c>
      <c r="C12" s="7">
        <v>-30.201252</v>
      </c>
      <c r="D12" s="6">
        <v>182092</v>
      </c>
      <c r="E12" s="7">
        <v>15.8</v>
      </c>
      <c r="F12" s="6">
        <v>180598.17</v>
      </c>
      <c r="G12" s="7">
        <v>-0.820622</v>
      </c>
      <c r="H12" s="6">
        <v>162746.71</v>
      </c>
      <c r="I12" s="7">
        <v>-9.88463</v>
      </c>
      <c r="J12" s="6">
        <v>170524.06</v>
      </c>
      <c r="K12" s="7">
        <v>4.778806</v>
      </c>
    </row>
    <row r="13" spans="1:11" ht="18" customHeight="1">
      <c r="A13" s="8" t="s">
        <v>30</v>
      </c>
      <c r="B13" s="6">
        <v>190126.92</v>
      </c>
      <c r="C13" s="7">
        <v>-14.244235</v>
      </c>
      <c r="D13" s="6">
        <v>183476</v>
      </c>
      <c r="E13" s="7">
        <v>-3.5</v>
      </c>
      <c r="F13" s="6">
        <v>197607.76</v>
      </c>
      <c r="G13" s="7">
        <v>7.702216</v>
      </c>
      <c r="H13" s="6">
        <v>175276.59</v>
      </c>
      <c r="I13" s="7">
        <v>-11.300756</v>
      </c>
      <c r="J13" s="6">
        <v>185058.8</v>
      </c>
      <c r="K13" s="7">
        <v>5.581013</v>
      </c>
    </row>
    <row r="14" spans="1:11" ht="18" customHeight="1">
      <c r="A14" s="8" t="s">
        <v>284</v>
      </c>
      <c r="B14" s="6">
        <v>58082.17</v>
      </c>
      <c r="C14" s="7" t="s">
        <v>19</v>
      </c>
      <c r="D14" s="6">
        <v>50765</v>
      </c>
      <c r="E14" s="7">
        <v>-12.6</v>
      </c>
      <c r="F14" s="6">
        <v>56957.32</v>
      </c>
      <c r="G14" s="7">
        <v>12.198673</v>
      </c>
      <c r="H14" s="6">
        <v>56380.15</v>
      </c>
      <c r="I14" s="7">
        <v>-1.013338</v>
      </c>
      <c r="J14" s="6">
        <v>57818.49</v>
      </c>
      <c r="K14" s="7">
        <v>2.551146</v>
      </c>
    </row>
    <row r="15" spans="1:11" ht="18" customHeight="1">
      <c r="A15" s="8" t="s">
        <v>285</v>
      </c>
      <c r="B15" s="6">
        <v>188591.01</v>
      </c>
      <c r="C15" s="7" t="s">
        <v>19</v>
      </c>
      <c r="D15" s="6">
        <v>206296</v>
      </c>
      <c r="E15" s="7">
        <v>9.4</v>
      </c>
      <c r="F15" s="6">
        <v>214073.95</v>
      </c>
      <c r="G15" s="7">
        <v>3.770312</v>
      </c>
      <c r="H15" s="6">
        <v>211803.06</v>
      </c>
      <c r="I15" s="7">
        <v>-1.060797</v>
      </c>
      <c r="J15" s="6">
        <v>221790.11</v>
      </c>
      <c r="K15" s="7">
        <v>4.715253</v>
      </c>
    </row>
    <row r="16" spans="1:11" ht="18" customHeight="1">
      <c r="A16" s="8" t="s">
        <v>286</v>
      </c>
      <c r="B16" s="6">
        <v>134472.98</v>
      </c>
      <c r="C16" s="7" t="s">
        <v>19</v>
      </c>
      <c r="D16" s="6">
        <v>145644</v>
      </c>
      <c r="E16" s="7">
        <v>8.3</v>
      </c>
      <c r="F16" s="6">
        <v>133548.74</v>
      </c>
      <c r="G16" s="7">
        <v>-8.304977</v>
      </c>
      <c r="H16" s="6">
        <v>130010.75</v>
      </c>
      <c r="I16" s="7">
        <v>-2.649213</v>
      </c>
      <c r="J16" s="6">
        <v>141376.03</v>
      </c>
      <c r="K16" s="7">
        <v>8.7418</v>
      </c>
    </row>
    <row r="17" spans="1:11" ht="18" customHeight="1">
      <c r="A17" s="8" t="s">
        <v>305</v>
      </c>
      <c r="B17" s="6">
        <v>334924.93</v>
      </c>
      <c r="C17" s="7">
        <v>-17.91091</v>
      </c>
      <c r="D17" s="6">
        <v>347767</v>
      </c>
      <c r="E17" s="7">
        <v>3.8</v>
      </c>
      <c r="F17" s="6">
        <v>296644.8</v>
      </c>
      <c r="G17" s="7">
        <v>-14.700108</v>
      </c>
      <c r="H17" s="6">
        <v>280771.97</v>
      </c>
      <c r="I17" s="7">
        <v>-5.350787</v>
      </c>
      <c r="J17" s="6">
        <v>268165.77</v>
      </c>
      <c r="K17" s="7">
        <v>-4.489836</v>
      </c>
    </row>
    <row r="18" spans="1:11" ht="18" customHeight="1">
      <c r="A18" s="8" t="s">
        <v>306</v>
      </c>
      <c r="B18" s="6">
        <v>318941.06</v>
      </c>
      <c r="C18" s="7">
        <v>-7.283285</v>
      </c>
      <c r="D18" s="6">
        <v>345942</v>
      </c>
      <c r="E18" s="7">
        <v>8.5</v>
      </c>
      <c r="F18" s="6">
        <v>330082.45</v>
      </c>
      <c r="G18" s="7">
        <v>-4.584544</v>
      </c>
      <c r="H18" s="6">
        <v>310308.97</v>
      </c>
      <c r="I18" s="7">
        <v>-5.990467</v>
      </c>
      <c r="J18" s="6">
        <v>326478.68</v>
      </c>
      <c r="K18" s="7">
        <v>5.210842</v>
      </c>
    </row>
    <row r="19" spans="1:11" ht="18" customHeight="1">
      <c r="A19" s="11" t="s">
        <v>307</v>
      </c>
      <c r="B19" s="6">
        <v>576542.69</v>
      </c>
      <c r="C19" s="7">
        <v>-9.596435</v>
      </c>
      <c r="D19" s="6">
        <v>629095</v>
      </c>
      <c r="E19" s="7">
        <v>9.1</v>
      </c>
      <c r="F19" s="6">
        <v>621158.01</v>
      </c>
      <c r="G19" s="7">
        <v>-1.261588</v>
      </c>
      <c r="H19" s="6">
        <v>666004.47</v>
      </c>
      <c r="I19" s="7">
        <v>7.219815</v>
      </c>
      <c r="J19" s="6">
        <v>687021.62</v>
      </c>
      <c r="K19" s="7">
        <v>3.155707</v>
      </c>
    </row>
    <row r="20" spans="1:11" ht="18" customHeight="1">
      <c r="A20" s="8" t="s">
        <v>31</v>
      </c>
      <c r="B20" s="6">
        <v>9868041.17</v>
      </c>
      <c r="C20" s="7">
        <v>-7.181505</v>
      </c>
      <c r="D20" s="6">
        <v>9824290</v>
      </c>
      <c r="E20" s="7">
        <v>-0.4</v>
      </c>
      <c r="F20" s="6">
        <v>9789552.41</v>
      </c>
      <c r="G20" s="7">
        <v>-0.353585</v>
      </c>
      <c r="H20" s="6">
        <v>9880019.38</v>
      </c>
      <c r="I20" s="7">
        <v>0.924118</v>
      </c>
      <c r="J20" s="6">
        <v>10150005.6</v>
      </c>
      <c r="K20" s="7">
        <v>2.732649</v>
      </c>
    </row>
    <row r="21" spans="1:11" ht="18" customHeight="1">
      <c r="A21" s="8" t="s">
        <v>32</v>
      </c>
      <c r="B21" s="6">
        <v>1207005.16</v>
      </c>
      <c r="C21" s="7">
        <v>-4.416499</v>
      </c>
      <c r="D21" s="6">
        <v>1112996</v>
      </c>
      <c r="E21" s="7">
        <v>-7.8</v>
      </c>
      <c r="F21" s="6">
        <v>1094533.39</v>
      </c>
      <c r="G21" s="7">
        <v>-1.658828</v>
      </c>
      <c r="H21" s="6">
        <v>1149917.17</v>
      </c>
      <c r="I21" s="7">
        <v>5.060036</v>
      </c>
      <c r="J21" s="6">
        <v>1225004.18</v>
      </c>
      <c r="K21" s="7">
        <v>6.529776</v>
      </c>
    </row>
    <row r="22" spans="1:11" ht="18" customHeight="1">
      <c r="A22" s="8" t="s">
        <v>33</v>
      </c>
      <c r="B22" s="6">
        <v>4995200.88</v>
      </c>
      <c r="C22" s="7">
        <v>-11.163022</v>
      </c>
      <c r="D22" s="6">
        <v>5148168</v>
      </c>
      <c r="E22" s="7">
        <v>3.1</v>
      </c>
      <c r="F22" s="6">
        <v>5113953.04</v>
      </c>
      <c r="G22" s="7">
        <v>-0.664604</v>
      </c>
      <c r="H22" s="6">
        <v>5078829.1</v>
      </c>
      <c r="I22" s="7">
        <v>-0.686826</v>
      </c>
      <c r="J22" s="6">
        <v>5198817.91</v>
      </c>
      <c r="K22" s="7">
        <v>2.362529</v>
      </c>
    </row>
    <row r="23" spans="1:11" ht="18" customHeight="1">
      <c r="A23" s="8" t="s">
        <v>34</v>
      </c>
      <c r="B23" s="6">
        <v>409764.04</v>
      </c>
      <c r="C23" s="7">
        <v>5.97222</v>
      </c>
      <c r="D23" s="6">
        <v>366315</v>
      </c>
      <c r="E23" s="7">
        <v>-10.6</v>
      </c>
      <c r="F23" s="6">
        <v>357123.74</v>
      </c>
      <c r="G23" s="7">
        <v>-2.509159</v>
      </c>
      <c r="H23" s="6">
        <v>326816.59</v>
      </c>
      <c r="I23" s="7">
        <v>-8.486456</v>
      </c>
      <c r="J23" s="6">
        <v>377048.48</v>
      </c>
      <c r="K23" s="7">
        <v>15.370055</v>
      </c>
    </row>
    <row r="24" spans="1:11" ht="18" customHeight="1">
      <c r="A24" s="8" t="s">
        <v>35</v>
      </c>
      <c r="B24" s="6">
        <v>137984</v>
      </c>
      <c r="C24" s="7">
        <v>4.3</v>
      </c>
      <c r="D24" s="6">
        <v>141503</v>
      </c>
      <c r="E24" s="7">
        <v>2.6</v>
      </c>
      <c r="F24" s="6">
        <v>135734.47</v>
      </c>
      <c r="G24" s="7">
        <v>-4.076688</v>
      </c>
      <c r="H24" s="6">
        <v>139160.61</v>
      </c>
      <c r="I24" s="7">
        <v>2.524149</v>
      </c>
      <c r="J24" s="6">
        <v>141032.33</v>
      </c>
      <c r="K24" s="7">
        <v>1.345007</v>
      </c>
    </row>
    <row r="25" spans="1:11" ht="18" customHeight="1">
      <c r="A25" s="8" t="s">
        <v>36</v>
      </c>
      <c r="B25" s="6">
        <v>580387.81</v>
      </c>
      <c r="C25" s="7">
        <v>0.947044</v>
      </c>
      <c r="D25" s="6">
        <v>584547</v>
      </c>
      <c r="E25" s="7">
        <v>0.7</v>
      </c>
      <c r="F25" s="6">
        <v>546836.55</v>
      </c>
      <c r="G25" s="7">
        <v>-6.451167</v>
      </c>
      <c r="H25" s="6">
        <v>579258.75</v>
      </c>
      <c r="I25" s="7">
        <v>5.929048</v>
      </c>
      <c r="J25" s="6">
        <v>598138.47</v>
      </c>
      <c r="K25" s="7">
        <v>3.25929</v>
      </c>
    </row>
    <row r="26" spans="1:11" ht="18" customHeight="1">
      <c r="A26" s="8" t="s">
        <v>37</v>
      </c>
      <c r="B26" s="6">
        <v>567258.16</v>
      </c>
      <c r="C26" s="7">
        <v>-8.775331</v>
      </c>
      <c r="D26" s="6">
        <v>572935</v>
      </c>
      <c r="E26" s="7">
        <v>1</v>
      </c>
      <c r="F26" s="6">
        <v>631151.54</v>
      </c>
      <c r="G26" s="7">
        <v>10.161127</v>
      </c>
      <c r="H26" s="6">
        <v>675714.39</v>
      </c>
      <c r="I26" s="7">
        <v>7.060563</v>
      </c>
      <c r="J26" s="6">
        <v>653938.01</v>
      </c>
      <c r="K26" s="7">
        <v>-3.22272</v>
      </c>
    </row>
    <row r="27" spans="1:11" ht="18" customHeight="1">
      <c r="A27" s="8" t="s">
        <v>38</v>
      </c>
      <c r="B27" s="6">
        <v>165215.49</v>
      </c>
      <c r="C27" s="7">
        <v>-12.345685</v>
      </c>
      <c r="D27" s="6">
        <v>178830</v>
      </c>
      <c r="E27" s="7">
        <v>8.2</v>
      </c>
      <c r="F27" s="6">
        <v>181515.19</v>
      </c>
      <c r="G27" s="7">
        <v>1.501498</v>
      </c>
      <c r="H27" s="6">
        <v>192229.37</v>
      </c>
      <c r="I27" s="7">
        <v>5.902635</v>
      </c>
      <c r="J27" s="6">
        <v>213435.63</v>
      </c>
      <c r="K27" s="7">
        <v>11.031748</v>
      </c>
    </row>
    <row r="28" spans="1:11" ht="18" customHeight="1">
      <c r="A28" s="8" t="s">
        <v>39</v>
      </c>
      <c r="B28" s="6">
        <v>1702359.01</v>
      </c>
      <c r="C28" s="7">
        <v>5.909919</v>
      </c>
      <c r="D28" s="6">
        <v>1606932</v>
      </c>
      <c r="E28" s="7">
        <v>-5.6</v>
      </c>
      <c r="F28" s="6">
        <v>1604162.57</v>
      </c>
      <c r="G28" s="7">
        <v>-0.17234</v>
      </c>
      <c r="H28" s="6">
        <v>1615986.59</v>
      </c>
      <c r="I28" s="7">
        <v>0.737084</v>
      </c>
      <c r="J28" s="6">
        <v>1611811.11</v>
      </c>
      <c r="K28" s="7">
        <v>-0.258386</v>
      </c>
    </row>
    <row r="29" spans="1:11" ht="12" customHeight="1" thickBot="1">
      <c r="A29" s="8"/>
      <c r="B29" s="6"/>
      <c r="C29" s="7"/>
      <c r="D29" s="6"/>
      <c r="E29" s="7"/>
      <c r="F29" s="6"/>
      <c r="G29" s="7"/>
      <c r="H29" s="6"/>
      <c r="I29" s="7"/>
      <c r="J29" s="6"/>
      <c r="K29" s="7"/>
    </row>
    <row r="30" spans="1:11" ht="18" customHeight="1">
      <c r="A30" s="5" t="s">
        <v>40</v>
      </c>
      <c r="B30" s="12"/>
      <c r="C30" s="13"/>
      <c r="D30" s="181"/>
      <c r="E30" s="181"/>
      <c r="F30" s="181"/>
      <c r="G30" s="181"/>
      <c r="H30" s="181"/>
      <c r="I30" s="181"/>
      <c r="J30" s="181"/>
      <c r="K30" s="181"/>
    </row>
    <row r="31" spans="1:11" ht="18" customHeight="1">
      <c r="A31" s="8" t="s">
        <v>41</v>
      </c>
      <c r="B31" s="6">
        <v>5170428.5</v>
      </c>
      <c r="C31" s="7">
        <v>-12.088001</v>
      </c>
      <c r="D31" s="6">
        <v>5424924</v>
      </c>
      <c r="E31" s="7">
        <v>4.923636</v>
      </c>
      <c r="F31" s="6">
        <v>5379177.34</v>
      </c>
      <c r="G31" s="7">
        <v>-0.843269</v>
      </c>
      <c r="H31" s="6">
        <v>5351771.97</v>
      </c>
      <c r="I31" s="7">
        <v>-0.509471</v>
      </c>
      <c r="J31" s="6">
        <v>5596712.94</v>
      </c>
      <c r="K31" s="7">
        <v>4.57682</v>
      </c>
    </row>
    <row r="32" spans="1:11" ht="18" customHeight="1">
      <c r="A32" s="8" t="s">
        <v>42</v>
      </c>
      <c r="B32" s="6">
        <v>2204771.92</v>
      </c>
      <c r="C32" s="7">
        <v>-6.187616</v>
      </c>
      <c r="D32" s="6">
        <v>2283941</v>
      </c>
      <c r="E32" s="7">
        <v>3.586459</v>
      </c>
      <c r="F32" s="6">
        <v>2363750.12</v>
      </c>
      <c r="G32" s="7">
        <v>3.49438</v>
      </c>
      <c r="H32" s="6">
        <v>2297239.29</v>
      </c>
      <c r="I32" s="7">
        <v>-2.813784</v>
      </c>
      <c r="J32" s="6">
        <v>2293311.67</v>
      </c>
      <c r="K32" s="7">
        <v>-0.170971</v>
      </c>
    </row>
    <row r="33" spans="1:11" ht="18" customHeight="1">
      <c r="A33" s="8" t="s">
        <v>43</v>
      </c>
      <c r="B33" s="6">
        <v>5197815.14</v>
      </c>
      <c r="C33" s="7">
        <v>-8.302328</v>
      </c>
      <c r="D33" s="6">
        <v>5077687</v>
      </c>
      <c r="E33" s="7">
        <v>-2.3</v>
      </c>
      <c r="F33" s="6">
        <v>4884835.04</v>
      </c>
      <c r="G33" s="7">
        <v>-3.798028</v>
      </c>
      <c r="H33" s="6">
        <v>4945590.49</v>
      </c>
      <c r="I33" s="7">
        <v>1.243756</v>
      </c>
      <c r="J33" s="6">
        <v>5010318.46</v>
      </c>
      <c r="K33" s="7">
        <v>1.308802</v>
      </c>
    </row>
    <row r="34" spans="1:11" ht="18" customHeight="1" thickBot="1">
      <c r="A34" s="14" t="s">
        <v>44</v>
      </c>
      <c r="B34" s="15">
        <v>1107180.46</v>
      </c>
      <c r="C34" s="16">
        <v>-6.336578</v>
      </c>
      <c r="D34" s="15">
        <v>1070875</v>
      </c>
      <c r="E34" s="16">
        <v>-3.3</v>
      </c>
      <c r="F34" s="15">
        <v>1182706.75</v>
      </c>
      <c r="G34" s="16">
        <v>10.443071</v>
      </c>
      <c r="H34" s="15">
        <v>1150503.23</v>
      </c>
      <c r="I34" s="16">
        <v>-2.722866</v>
      </c>
      <c r="J34" s="15">
        <v>1191228.45</v>
      </c>
      <c r="K34" s="16">
        <v>3.539775</v>
      </c>
    </row>
    <row r="36" spans="1:11" ht="11.25" customHeight="1">
      <c r="A36" s="17" t="s">
        <v>287</v>
      </c>
      <c r="C36" s="18"/>
      <c r="D36" s="19"/>
      <c r="E36" s="18"/>
      <c r="F36" s="19"/>
      <c r="G36" s="18"/>
      <c r="H36" s="19"/>
      <c r="I36" s="18"/>
      <c r="J36" s="19"/>
      <c r="K36" s="18"/>
    </row>
    <row r="37" spans="1:11" ht="11.25" customHeight="1">
      <c r="A37" s="20" t="s">
        <v>288</v>
      </c>
      <c r="B37" s="19"/>
      <c r="C37" s="18"/>
      <c r="D37" s="19"/>
      <c r="E37" s="18"/>
      <c r="F37" s="19"/>
      <c r="G37" s="18"/>
      <c r="H37" s="19"/>
      <c r="I37" s="18"/>
      <c r="J37" s="19"/>
      <c r="K37" s="18"/>
    </row>
    <row r="38" spans="1:11" ht="11.25" customHeight="1">
      <c r="A38" s="32" t="s">
        <v>350</v>
      </c>
      <c r="B38" s="19"/>
      <c r="C38" s="18"/>
      <c r="D38" s="19"/>
      <c r="E38" s="18"/>
      <c r="F38" s="19"/>
      <c r="G38" s="18"/>
      <c r="H38" s="19"/>
      <c r="I38" s="18"/>
      <c r="J38" s="19"/>
      <c r="K38" s="18"/>
    </row>
    <row r="39" spans="1:11" ht="11.25" customHeight="1">
      <c r="A39" s="20" t="s">
        <v>289</v>
      </c>
      <c r="B39" s="19"/>
      <c r="C39" s="18"/>
      <c r="D39" s="19"/>
      <c r="E39" s="18"/>
      <c r="F39" s="19"/>
      <c r="G39" s="18"/>
      <c r="H39" s="19"/>
      <c r="I39" s="18"/>
      <c r="J39" s="19"/>
      <c r="K39" s="18"/>
    </row>
    <row r="40" spans="1:12" ht="11.25" customHeight="1">
      <c r="A40" s="201" t="s">
        <v>359</v>
      </c>
      <c r="B40" s="201"/>
      <c r="C40" s="201"/>
      <c r="D40" s="201"/>
      <c r="E40" s="201"/>
      <c r="F40" s="201"/>
      <c r="G40" s="201"/>
      <c r="H40" s="201"/>
      <c r="I40" s="201"/>
      <c r="J40" s="201"/>
      <c r="K40" s="201"/>
      <c r="L40" s="201"/>
    </row>
    <row r="41" spans="1:12" ht="11.25" customHeight="1">
      <c r="A41" s="201"/>
      <c r="B41" s="201"/>
      <c r="C41" s="201"/>
      <c r="D41" s="201"/>
      <c r="E41" s="201"/>
      <c r="F41" s="201"/>
      <c r="G41" s="201"/>
      <c r="H41" s="201"/>
      <c r="I41" s="201"/>
      <c r="J41" s="201"/>
      <c r="K41" s="201"/>
      <c r="L41" s="201"/>
    </row>
    <row r="42" spans="1:12" ht="11.25" customHeight="1">
      <c r="A42" s="201"/>
      <c r="B42" s="201"/>
      <c r="C42" s="201"/>
      <c r="D42" s="201"/>
      <c r="E42" s="201"/>
      <c r="F42" s="201"/>
      <c r="G42" s="201"/>
      <c r="H42" s="201"/>
      <c r="I42" s="201"/>
      <c r="J42" s="201"/>
      <c r="K42" s="201"/>
      <c r="L42" s="201"/>
    </row>
    <row r="43" spans="1:12" ht="11.25">
      <c r="A43" s="201"/>
      <c r="B43" s="201"/>
      <c r="C43" s="201"/>
      <c r="D43" s="201"/>
      <c r="E43" s="201"/>
      <c r="F43" s="201"/>
      <c r="G43" s="201"/>
      <c r="H43" s="201"/>
      <c r="I43" s="201"/>
      <c r="J43" s="201"/>
      <c r="K43" s="201"/>
      <c r="L43" s="201"/>
    </row>
    <row r="44" spans="1:12" ht="11.25">
      <c r="A44" s="201"/>
      <c r="B44" s="201"/>
      <c r="C44" s="201"/>
      <c r="D44" s="201"/>
      <c r="E44" s="201"/>
      <c r="F44" s="201"/>
      <c r="G44" s="201"/>
      <c r="H44" s="201"/>
      <c r="I44" s="201"/>
      <c r="J44" s="201"/>
      <c r="K44" s="201"/>
      <c r="L44" s="201"/>
    </row>
    <row r="45" spans="1:12" ht="11.25">
      <c r="A45" s="202"/>
      <c r="B45" s="202"/>
      <c r="C45" s="202"/>
      <c r="D45" s="202"/>
      <c r="E45" s="202"/>
      <c r="F45" s="202"/>
      <c r="G45" s="202"/>
      <c r="H45" s="202"/>
      <c r="I45" s="202"/>
      <c r="J45" s="202"/>
      <c r="K45" s="202"/>
      <c r="L45" s="202"/>
    </row>
    <row r="46" spans="1:12" ht="11.25">
      <c r="A46" s="202"/>
      <c r="B46" s="202"/>
      <c r="C46" s="202"/>
      <c r="D46" s="202"/>
      <c r="E46" s="202"/>
      <c r="F46" s="202"/>
      <c r="G46" s="202"/>
      <c r="H46" s="202"/>
      <c r="I46" s="202"/>
      <c r="J46" s="202"/>
      <c r="K46" s="202"/>
      <c r="L46" s="202"/>
    </row>
  </sheetData>
  <sheetProtection/>
  <mergeCells count="7">
    <mergeCell ref="A40:L46"/>
    <mergeCell ref="A5:A6"/>
    <mergeCell ref="F5:F6"/>
    <mergeCell ref="D5:D6"/>
    <mergeCell ref="B5:B6"/>
    <mergeCell ref="H5:H6"/>
    <mergeCell ref="J5:J6"/>
  </mergeCells>
  <printOptions horizontalCentered="1"/>
  <pageMargins left="0.7874015748031497" right="0.1968503937007874" top="0.984251968503937" bottom="0.4724409448818898" header="0.5118110236220472" footer="0.1968503937007874"/>
  <pageSetup horizontalDpi="300" verticalDpi="300" orientation="landscape" paperSize="9" scale="70"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K26"/>
  <sheetViews>
    <sheetView view="pageBreakPreview" zoomScaleSheetLayoutView="100" zoomScalePageLayoutView="0" workbookViewId="0" topLeftCell="A1">
      <selection activeCell="A1" sqref="A1"/>
    </sheetView>
  </sheetViews>
  <sheetFormatPr defaultColWidth="9.00390625" defaultRowHeight="13.5"/>
  <cols>
    <col min="1" max="1" width="28.25390625" style="2" customWidth="1"/>
    <col min="2" max="2" width="17.75390625" style="2" customWidth="1"/>
    <col min="3" max="3" width="9.25390625" style="2" customWidth="1"/>
    <col min="4" max="4" width="17.75390625" style="2" customWidth="1"/>
    <col min="5" max="5" width="9.25390625" style="2" customWidth="1"/>
    <col min="6" max="6" width="17.75390625" style="2" customWidth="1"/>
    <col min="7" max="7" width="9.25390625" style="2" customWidth="1"/>
    <col min="8" max="8" width="17.75390625" style="2" customWidth="1"/>
    <col min="9" max="9" width="9.25390625" style="2" customWidth="1"/>
    <col min="10" max="10" width="17.75390625" style="2" customWidth="1"/>
    <col min="11" max="11" width="9.25390625" style="2" customWidth="1"/>
    <col min="12" max="73" width="10.25390625" style="2" customWidth="1"/>
    <col min="74" max="16384" width="9.00390625" style="2" customWidth="1"/>
  </cols>
  <sheetData>
    <row r="1" ht="18.75">
      <c r="B1" s="1" t="s">
        <v>166</v>
      </c>
    </row>
    <row r="3" ht="12" thickBot="1">
      <c r="K3" s="3" t="s">
        <v>106</v>
      </c>
    </row>
    <row r="4" spans="1:11" ht="12" customHeight="1" thickBot="1">
      <c r="A4" s="203" t="s">
        <v>167</v>
      </c>
      <c r="B4" s="207">
        <v>2009</v>
      </c>
      <c r="C4" s="189"/>
      <c r="D4" s="207" t="s">
        <v>283</v>
      </c>
      <c r="E4" s="189"/>
      <c r="F4" s="207" t="s">
        <v>326</v>
      </c>
      <c r="G4" s="189"/>
      <c r="H4" s="207" t="s">
        <v>340</v>
      </c>
      <c r="I4" s="189"/>
      <c r="J4" s="207" t="s">
        <v>358</v>
      </c>
      <c r="K4" s="189"/>
    </row>
    <row r="5" spans="1:11" ht="24.75" customHeight="1" thickBot="1">
      <c r="A5" s="204"/>
      <c r="B5" s="208"/>
      <c r="C5" s="4" t="s">
        <v>85</v>
      </c>
      <c r="D5" s="208"/>
      <c r="E5" s="4" t="s">
        <v>85</v>
      </c>
      <c r="F5" s="208"/>
      <c r="G5" s="4" t="s">
        <v>85</v>
      </c>
      <c r="H5" s="208"/>
      <c r="I5" s="4" t="s">
        <v>85</v>
      </c>
      <c r="J5" s="208"/>
      <c r="K5" s="4" t="s">
        <v>85</v>
      </c>
    </row>
    <row r="6" spans="1:11" ht="24" customHeight="1">
      <c r="A6" s="5" t="s">
        <v>168</v>
      </c>
      <c r="B6" s="26">
        <v>443283.65</v>
      </c>
      <c r="C6" s="49">
        <v>100</v>
      </c>
      <c r="D6" s="26">
        <v>442444.96</v>
      </c>
      <c r="E6" s="49">
        <v>100</v>
      </c>
      <c r="F6" s="26">
        <v>550922.09</v>
      </c>
      <c r="G6" s="49">
        <v>100</v>
      </c>
      <c r="H6" s="26">
        <v>614903.05</v>
      </c>
      <c r="I6" s="49">
        <v>100</v>
      </c>
      <c r="J6" s="26">
        <v>753730.83</v>
      </c>
      <c r="K6" s="49">
        <v>100</v>
      </c>
    </row>
    <row r="7" spans="1:11" ht="24" customHeight="1">
      <c r="A7" s="8" t="s">
        <v>169</v>
      </c>
      <c r="B7" s="29">
        <v>-65654.81</v>
      </c>
      <c r="C7" s="50">
        <v>-14.8110154750801</v>
      </c>
      <c r="D7" s="29">
        <v>-179821.16</v>
      </c>
      <c r="E7" s="50">
        <v>-40.6426055796861</v>
      </c>
      <c r="F7" s="29">
        <v>-64635.19</v>
      </c>
      <c r="G7" s="50">
        <v>-11.7321834018309</v>
      </c>
      <c r="H7" s="29">
        <v>2505.56</v>
      </c>
      <c r="I7" s="50">
        <v>0.407472364952491</v>
      </c>
      <c r="J7" s="29">
        <v>-18182.5</v>
      </c>
      <c r="K7" s="50">
        <v>-2.41233332594342</v>
      </c>
    </row>
    <row r="8" spans="1:11" ht="24" customHeight="1">
      <c r="A8" s="8" t="s">
        <v>170</v>
      </c>
      <c r="B8" s="29">
        <v>-36557.21</v>
      </c>
      <c r="C8" s="50">
        <v>-8.24691143018696</v>
      </c>
      <c r="D8" s="29">
        <v>-78698.39</v>
      </c>
      <c r="E8" s="50">
        <v>-17.7871593338977</v>
      </c>
      <c r="F8" s="29">
        <v>-67717.78</v>
      </c>
      <c r="G8" s="50">
        <v>-12.2917162388605</v>
      </c>
      <c r="H8" s="29">
        <v>-38416.76</v>
      </c>
      <c r="I8" s="50">
        <v>-6.24761253013788</v>
      </c>
      <c r="J8" s="29">
        <v>-36445.7</v>
      </c>
      <c r="K8" s="50">
        <v>-4.8353733918513</v>
      </c>
    </row>
    <row r="9" spans="1:11" ht="24" customHeight="1">
      <c r="A9" s="8" t="s">
        <v>171</v>
      </c>
      <c r="B9" s="29">
        <v>15235.04</v>
      </c>
      <c r="C9" s="50">
        <v>3.43686034889849</v>
      </c>
      <c r="D9" s="29">
        <v>6981.69</v>
      </c>
      <c r="E9" s="50">
        <v>1.57797932651329</v>
      </c>
      <c r="F9" s="29">
        <v>-28329.06</v>
      </c>
      <c r="G9" s="50">
        <v>-5.14211728195542</v>
      </c>
      <c r="H9" s="29">
        <v>-19109.49</v>
      </c>
      <c r="I9" s="50">
        <v>-3.10772405503599</v>
      </c>
      <c r="J9" s="29">
        <v>3034.91</v>
      </c>
      <c r="K9" s="50">
        <v>0.402651699944395</v>
      </c>
    </row>
    <row r="10" spans="1:11" ht="24" customHeight="1">
      <c r="A10" s="8" t="s">
        <v>172</v>
      </c>
      <c r="B10" s="29">
        <v>-44332.64</v>
      </c>
      <c r="C10" s="50">
        <v>-10.0009643937916</v>
      </c>
      <c r="D10" s="29">
        <v>-108104.46</v>
      </c>
      <c r="E10" s="50">
        <v>-24.4334255723016</v>
      </c>
      <c r="F10" s="29">
        <v>31411.65</v>
      </c>
      <c r="G10" s="50">
        <v>5.70165011898506</v>
      </c>
      <c r="H10" s="29">
        <v>60031.81</v>
      </c>
      <c r="I10" s="50">
        <v>9.76280895012636</v>
      </c>
      <c r="J10" s="29">
        <v>15228.29</v>
      </c>
      <c r="K10" s="50">
        <v>2.02038836596348</v>
      </c>
    </row>
    <row r="11" spans="1:11" ht="24" customHeight="1">
      <c r="A11" s="8" t="s">
        <v>338</v>
      </c>
      <c r="B11" s="29">
        <v>60363.7</v>
      </c>
      <c r="C11" s="50">
        <v>13.6173982505332</v>
      </c>
      <c r="D11" s="29">
        <v>-72180.37</v>
      </c>
      <c r="E11" s="50">
        <v>-16.3139772232912</v>
      </c>
      <c r="F11" s="29">
        <v>29979.82</v>
      </c>
      <c r="G11" s="50">
        <v>5.44175311612573</v>
      </c>
      <c r="H11" s="29">
        <v>33823.99</v>
      </c>
      <c r="I11" s="50">
        <v>5.50070291568727</v>
      </c>
      <c r="J11" s="29">
        <v>32203.98</v>
      </c>
      <c r="K11" s="50">
        <v>4.27261015712996</v>
      </c>
    </row>
    <row r="12" spans="1:11" ht="24" customHeight="1">
      <c r="A12" s="8" t="s">
        <v>339</v>
      </c>
      <c r="B12" s="29">
        <v>-104696.34</v>
      </c>
      <c r="C12" s="50">
        <v>-23.6183626443249</v>
      </c>
      <c r="D12" s="29">
        <v>-35924.09</v>
      </c>
      <c r="E12" s="50">
        <v>-8.11944834901046</v>
      </c>
      <c r="F12" s="29">
        <v>1431.83</v>
      </c>
      <c r="G12" s="50">
        <v>0.259897002859333</v>
      </c>
      <c r="H12" s="29">
        <v>26207.82</v>
      </c>
      <c r="I12" s="50">
        <v>4.26210603443908</v>
      </c>
      <c r="J12" s="29">
        <v>-16975.69</v>
      </c>
      <c r="K12" s="50">
        <v>-2.25222179116648</v>
      </c>
    </row>
    <row r="13" spans="1:11" ht="24" customHeight="1">
      <c r="A13" s="8" t="s">
        <v>173</v>
      </c>
      <c r="B13" s="29">
        <v>508938.46</v>
      </c>
      <c r="C13" s="50">
        <v>114.81101547508</v>
      </c>
      <c r="D13" s="29">
        <v>622266.12</v>
      </c>
      <c r="E13" s="50">
        <v>140.642605579686</v>
      </c>
      <c r="F13" s="29">
        <v>615557.28</v>
      </c>
      <c r="G13" s="50">
        <v>111.73218340183</v>
      </c>
      <c r="H13" s="29">
        <v>612397.49</v>
      </c>
      <c r="I13" s="50">
        <v>99.5925276350475</v>
      </c>
      <c r="J13" s="29">
        <v>771913.33</v>
      </c>
      <c r="K13" s="50">
        <v>102.412333325943</v>
      </c>
    </row>
    <row r="14" spans="1:11" ht="24" customHeight="1">
      <c r="A14" s="8" t="s">
        <v>174</v>
      </c>
      <c r="B14" s="29">
        <v>103932.3</v>
      </c>
      <c r="C14" s="50">
        <v>23.4460034788109</v>
      </c>
      <c r="D14" s="29">
        <v>231541.73</v>
      </c>
      <c r="E14" s="50">
        <v>52.3323240025154</v>
      </c>
      <c r="F14" s="29">
        <v>239029.58</v>
      </c>
      <c r="G14" s="50">
        <v>43.3871838393701</v>
      </c>
      <c r="H14" s="29">
        <v>258572.76</v>
      </c>
      <c r="I14" s="50">
        <v>42.0509802317617</v>
      </c>
      <c r="J14" s="29">
        <v>417032.04</v>
      </c>
      <c r="K14" s="50">
        <v>55.3290410052617</v>
      </c>
    </row>
    <row r="15" spans="1:11" ht="24" customHeight="1" thickBot="1">
      <c r="A15" s="14" t="s">
        <v>175</v>
      </c>
      <c r="B15" s="30">
        <v>405006.16</v>
      </c>
      <c r="C15" s="51">
        <v>91.3650119962692</v>
      </c>
      <c r="D15" s="30">
        <v>390724.39</v>
      </c>
      <c r="E15" s="51">
        <v>88.3102815771706</v>
      </c>
      <c r="F15" s="30">
        <v>376527.7</v>
      </c>
      <c r="G15" s="51">
        <v>68.3449995624608</v>
      </c>
      <c r="H15" s="30">
        <v>353824.73</v>
      </c>
      <c r="I15" s="51">
        <v>57.5415474032857</v>
      </c>
      <c r="J15" s="30">
        <v>354881.29</v>
      </c>
      <c r="K15" s="51">
        <v>47.0832923206816</v>
      </c>
    </row>
    <row r="16" spans="1:11" ht="11.25" customHeight="1">
      <c r="A16" s="32"/>
      <c r="B16" s="19"/>
      <c r="C16" s="18"/>
      <c r="D16" s="19"/>
      <c r="E16" s="18"/>
      <c r="F16" s="19"/>
      <c r="G16" s="18"/>
      <c r="H16" s="19"/>
      <c r="I16" s="18"/>
      <c r="J16" s="19"/>
      <c r="K16" s="18"/>
    </row>
    <row r="17" spans="1:11" ht="11.25" customHeight="1">
      <c r="A17" s="32" t="s">
        <v>176</v>
      </c>
      <c r="B17" s="19"/>
      <c r="C17" s="18"/>
      <c r="D17" s="19"/>
      <c r="E17" s="18"/>
      <c r="F17" s="19"/>
      <c r="G17" s="18"/>
      <c r="H17" s="19"/>
      <c r="I17" s="18"/>
      <c r="J17" s="19"/>
      <c r="K17" s="18"/>
    </row>
    <row r="18" spans="1:11" ht="11.25" customHeight="1">
      <c r="A18" s="32" t="s">
        <v>177</v>
      </c>
      <c r="B18" s="19"/>
      <c r="C18" s="18"/>
      <c r="D18" s="19"/>
      <c r="E18" s="18"/>
      <c r="F18" s="19"/>
      <c r="G18" s="18"/>
      <c r="H18" s="19"/>
      <c r="I18" s="18"/>
      <c r="J18" s="19"/>
      <c r="K18" s="18"/>
    </row>
    <row r="19" spans="1:11" ht="11.25" customHeight="1">
      <c r="A19" s="32" t="s">
        <v>178</v>
      </c>
      <c r="B19" s="19"/>
      <c r="C19" s="18"/>
      <c r="D19" s="19"/>
      <c r="E19" s="18"/>
      <c r="F19" s="19"/>
      <c r="G19" s="18"/>
      <c r="H19" s="19"/>
      <c r="I19" s="18"/>
      <c r="J19" s="19"/>
      <c r="K19" s="18"/>
    </row>
    <row r="20" spans="1:11" ht="11.25" customHeight="1">
      <c r="A20" s="32" t="s">
        <v>179</v>
      </c>
      <c r="B20" s="19"/>
      <c r="C20" s="18"/>
      <c r="D20" s="19"/>
      <c r="E20" s="18"/>
      <c r="F20" s="19"/>
      <c r="G20" s="18"/>
      <c r="H20" s="19"/>
      <c r="I20" s="18"/>
      <c r="J20" s="19"/>
      <c r="K20" s="18"/>
    </row>
    <row r="21" spans="1:11" ht="11.25" customHeight="1">
      <c r="A21" s="32" t="s">
        <v>180</v>
      </c>
      <c r="B21" s="19"/>
      <c r="C21" s="18"/>
      <c r="D21" s="19"/>
      <c r="E21" s="18"/>
      <c r="F21" s="19"/>
      <c r="G21" s="18"/>
      <c r="H21" s="19"/>
      <c r="I21" s="18"/>
      <c r="J21" s="19"/>
      <c r="K21" s="18"/>
    </row>
    <row r="22" spans="1:11" ht="11.25" customHeight="1">
      <c r="A22" s="32" t="s">
        <v>181</v>
      </c>
      <c r="B22" s="19"/>
      <c r="C22" s="18"/>
      <c r="D22" s="19"/>
      <c r="E22" s="18"/>
      <c r="F22" s="19"/>
      <c r="G22" s="18"/>
      <c r="H22" s="19"/>
      <c r="I22" s="18"/>
      <c r="J22" s="19"/>
      <c r="K22" s="18"/>
    </row>
    <row r="23" spans="1:11" ht="11.25" customHeight="1">
      <c r="A23" s="32" t="s">
        <v>182</v>
      </c>
      <c r="B23" s="19"/>
      <c r="C23" s="18"/>
      <c r="D23" s="19"/>
      <c r="E23" s="18"/>
      <c r="F23" s="19"/>
      <c r="G23" s="18"/>
      <c r="H23" s="19"/>
      <c r="I23" s="18"/>
      <c r="J23" s="19"/>
      <c r="K23" s="18"/>
    </row>
    <row r="24" spans="1:11" ht="11.25" customHeight="1">
      <c r="A24" s="32" t="s">
        <v>183</v>
      </c>
      <c r="B24" s="19"/>
      <c r="C24" s="18"/>
      <c r="D24" s="19"/>
      <c r="E24" s="18"/>
      <c r="F24" s="19"/>
      <c r="G24" s="18"/>
      <c r="H24" s="19"/>
      <c r="I24" s="18"/>
      <c r="J24" s="19"/>
      <c r="K24" s="18"/>
    </row>
    <row r="25" ht="11.25">
      <c r="A25" s="46" t="s">
        <v>2</v>
      </c>
    </row>
    <row r="26" ht="11.25">
      <c r="A26" s="2" t="s">
        <v>347</v>
      </c>
    </row>
  </sheetData>
  <sheetProtection/>
  <mergeCells count="6">
    <mergeCell ref="H4:H5"/>
    <mergeCell ref="J4:J5"/>
    <mergeCell ref="A4:A5"/>
    <mergeCell ref="D4:D5"/>
    <mergeCell ref="B4:B5"/>
    <mergeCell ref="F4:F5"/>
  </mergeCells>
  <printOptions/>
  <pageMargins left="0.75" right="0.75" top="1" bottom="1" header="0.512" footer="0.512"/>
  <pageSetup fitToHeight="1" fitToWidth="1" horizontalDpi="300" verticalDpi="300" orientation="landscape" paperSize="9" scale="79" r:id="rId1"/>
  <ignoredErrors>
    <ignoredError sqref="H4 F4 D4 J4" numberStoredAsText="1"/>
  </ignoredErrors>
</worksheet>
</file>

<file path=xl/worksheets/sheet11.xml><?xml version="1.0" encoding="utf-8"?>
<worksheet xmlns="http://schemas.openxmlformats.org/spreadsheetml/2006/main" xmlns:r="http://schemas.openxmlformats.org/officeDocument/2006/relationships">
  <sheetPr>
    <tabColor theme="0"/>
    <pageSetUpPr fitToPage="1"/>
  </sheetPr>
  <dimension ref="A1:F19"/>
  <sheetViews>
    <sheetView view="pageBreakPreview" zoomScaleSheetLayoutView="100" zoomScalePageLayoutView="0" workbookViewId="0" topLeftCell="A1">
      <selection activeCell="A1" sqref="A1"/>
    </sheetView>
  </sheetViews>
  <sheetFormatPr defaultColWidth="9.00390625" defaultRowHeight="13.5"/>
  <cols>
    <col min="1" max="1" width="29.75390625" style="2" customWidth="1"/>
    <col min="2" max="6" width="17.75390625" style="2" customWidth="1"/>
    <col min="7" max="73" width="10.25390625" style="2" customWidth="1"/>
    <col min="74" max="16384" width="9.00390625" style="2" customWidth="1"/>
  </cols>
  <sheetData>
    <row r="1" ht="18.75">
      <c r="B1" s="1" t="s">
        <v>184</v>
      </c>
    </row>
    <row r="3" ht="12" thickBot="1">
      <c r="F3" s="3" t="s">
        <v>185</v>
      </c>
    </row>
    <row r="4" spans="1:6" ht="12" customHeight="1">
      <c r="A4" s="214" t="s">
        <v>46</v>
      </c>
      <c r="B4" s="224">
        <v>2009</v>
      </c>
      <c r="C4" s="224" t="s">
        <v>283</v>
      </c>
      <c r="D4" s="224" t="s">
        <v>326</v>
      </c>
      <c r="E4" s="224" t="s">
        <v>340</v>
      </c>
      <c r="F4" s="224" t="s">
        <v>356</v>
      </c>
    </row>
    <row r="5" spans="1:6" ht="12" customHeight="1" thickBot="1">
      <c r="A5" s="232"/>
      <c r="B5" s="225"/>
      <c r="C5" s="225"/>
      <c r="D5" s="225"/>
      <c r="E5" s="225"/>
      <c r="F5" s="225"/>
    </row>
    <row r="6" spans="1:6" ht="24" customHeight="1">
      <c r="A6" s="5" t="s">
        <v>48</v>
      </c>
      <c r="B6" s="52">
        <v>34.467135</v>
      </c>
      <c r="C6" s="52">
        <v>35.59231</v>
      </c>
      <c r="D6" s="52">
        <v>34.909423</v>
      </c>
      <c r="E6" s="52">
        <v>37.381549</v>
      </c>
      <c r="F6" s="52">
        <v>37.58621</v>
      </c>
    </row>
    <row r="7" spans="1:6" ht="24" customHeight="1">
      <c r="A7" s="8" t="s">
        <v>186</v>
      </c>
      <c r="B7" s="53">
        <v>43.708809</v>
      </c>
      <c r="C7" s="53">
        <v>44.309617</v>
      </c>
      <c r="D7" s="53">
        <v>43.196985</v>
      </c>
      <c r="E7" s="53">
        <v>43.941126</v>
      </c>
      <c r="F7" s="53">
        <v>45.100949</v>
      </c>
    </row>
    <row r="8" spans="1:6" ht="24" customHeight="1" thickBot="1">
      <c r="A8" s="14" t="s">
        <v>187</v>
      </c>
      <c r="B8" s="54">
        <v>30.627137</v>
      </c>
      <c r="C8" s="54">
        <v>32.031359</v>
      </c>
      <c r="D8" s="54">
        <v>31.593984</v>
      </c>
      <c r="E8" s="54">
        <v>34.741454</v>
      </c>
      <c r="F8" s="54">
        <v>34.742589</v>
      </c>
    </row>
    <row r="9" spans="1:6" ht="24" customHeight="1">
      <c r="A9" s="8" t="s">
        <v>65</v>
      </c>
      <c r="B9" s="53"/>
      <c r="C9" s="53"/>
      <c r="D9" s="53"/>
      <c r="E9" s="53"/>
      <c r="F9" s="53"/>
    </row>
    <row r="10" spans="1:6" ht="24" customHeight="1">
      <c r="A10" s="8" t="s">
        <v>188</v>
      </c>
      <c r="B10" s="53">
        <v>42.378512</v>
      </c>
      <c r="C10" s="53">
        <v>42.815083</v>
      </c>
      <c r="D10" s="53">
        <v>42.233541</v>
      </c>
      <c r="E10" s="53">
        <v>42.684759</v>
      </c>
      <c r="F10" s="53">
        <v>43.419181</v>
      </c>
    </row>
    <row r="11" spans="1:6" ht="24" customHeight="1">
      <c r="A11" s="8" t="s">
        <v>189</v>
      </c>
      <c r="B11" s="53">
        <v>34.926244</v>
      </c>
      <c r="C11" s="53">
        <v>34.824915</v>
      </c>
      <c r="D11" s="53">
        <v>34.491006</v>
      </c>
      <c r="E11" s="53">
        <v>37.907909</v>
      </c>
      <c r="F11" s="53">
        <v>37.776767</v>
      </c>
    </row>
    <row r="12" spans="1:6" ht="24" customHeight="1">
      <c r="A12" s="8" t="s">
        <v>68</v>
      </c>
      <c r="B12" s="53">
        <v>27.825014</v>
      </c>
      <c r="C12" s="53">
        <v>31.842395</v>
      </c>
      <c r="D12" s="53">
        <v>30.652895</v>
      </c>
      <c r="E12" s="53">
        <v>33.739923</v>
      </c>
      <c r="F12" s="53">
        <v>34.604285</v>
      </c>
    </row>
    <row r="13" spans="1:6" ht="24" customHeight="1" thickBot="1">
      <c r="A13" s="14" t="s">
        <v>69</v>
      </c>
      <c r="B13" s="193">
        <v>9.640316</v>
      </c>
      <c r="C13" s="193">
        <v>5.669046</v>
      </c>
      <c r="D13" s="193">
        <v>7.556911</v>
      </c>
      <c r="E13" s="193">
        <v>12.213872</v>
      </c>
      <c r="F13" s="193">
        <v>14.823577</v>
      </c>
    </row>
    <row r="14" ht="11.25" customHeight="1"/>
    <row r="15" spans="1:5" ht="16.5" customHeight="1">
      <c r="A15" s="226" t="s">
        <v>190</v>
      </c>
      <c r="B15" s="227" t="s">
        <v>191</v>
      </c>
      <c r="C15" s="227"/>
      <c r="D15" s="227"/>
      <c r="E15" s="226" t="s">
        <v>101</v>
      </c>
    </row>
    <row r="16" spans="1:5" ht="16.5" customHeight="1">
      <c r="A16" s="226"/>
      <c r="B16" s="233" t="s">
        <v>192</v>
      </c>
      <c r="C16" s="233"/>
      <c r="D16" s="233"/>
      <c r="E16" s="226"/>
    </row>
    <row r="17" ht="16.5" customHeight="1">
      <c r="A17" s="48" t="s">
        <v>193</v>
      </c>
    </row>
    <row r="18" ht="11.25">
      <c r="A18" s="32" t="s">
        <v>348</v>
      </c>
    </row>
    <row r="19" ht="11.25">
      <c r="A19" s="21" t="s">
        <v>341</v>
      </c>
    </row>
  </sheetData>
  <sheetProtection/>
  <mergeCells count="10">
    <mergeCell ref="F4:F5"/>
    <mergeCell ref="E4:E5"/>
    <mergeCell ref="D4:D5"/>
    <mergeCell ref="C4:C5"/>
    <mergeCell ref="A4:A5"/>
    <mergeCell ref="A15:A16"/>
    <mergeCell ref="B15:D15"/>
    <mergeCell ref="E15:E16"/>
    <mergeCell ref="B16:D16"/>
    <mergeCell ref="B4:B5"/>
  </mergeCells>
  <printOptions/>
  <pageMargins left="0.75" right="0.75" top="1" bottom="1" header="0.512" footer="0.512"/>
  <pageSetup fitToHeight="1" fitToWidth="1" horizontalDpi="300" verticalDpi="300" orientation="landscape" paperSize="9" r:id="rId1"/>
  <ignoredErrors>
    <ignoredError sqref="C4:F4" numberStoredAsText="1"/>
  </ignoredErrors>
</worksheet>
</file>

<file path=xl/worksheets/sheet12.xml><?xml version="1.0" encoding="utf-8"?>
<worksheet xmlns="http://schemas.openxmlformats.org/spreadsheetml/2006/main" xmlns:r="http://schemas.openxmlformats.org/officeDocument/2006/relationships">
  <sheetPr>
    <tabColor theme="0"/>
    <pageSetUpPr fitToPage="1"/>
  </sheetPr>
  <dimension ref="A1:AE36"/>
  <sheetViews>
    <sheetView view="pageBreakPreview" zoomScaleSheetLayoutView="100" zoomScalePageLayoutView="0" workbookViewId="0" topLeftCell="A1">
      <selection activeCell="A1" sqref="A1"/>
    </sheetView>
  </sheetViews>
  <sheetFormatPr defaultColWidth="8.00390625" defaultRowHeight="13.5"/>
  <cols>
    <col min="1" max="7" width="0.6171875" style="43" customWidth="1"/>
    <col min="8" max="8" width="1.625" style="43" customWidth="1"/>
    <col min="9" max="12" width="0.6171875" style="43" customWidth="1"/>
    <col min="13" max="13" width="25.625" style="43" customWidth="1"/>
    <col min="14" max="14" width="0.6171875" style="43" customWidth="1"/>
    <col min="15" max="15" width="12.625" style="43" customWidth="1"/>
    <col min="16" max="16" width="10.625" style="43" customWidth="1"/>
    <col min="17" max="17" width="12.625" style="43" customWidth="1"/>
    <col min="18" max="18" width="10.625" style="43" customWidth="1"/>
    <col min="19" max="19" width="12.625" style="43" customWidth="1"/>
    <col min="20" max="20" width="10.625" style="43" customWidth="1"/>
    <col min="21" max="21" width="12.625" style="43" customWidth="1"/>
    <col min="22" max="22" width="10.625" style="43" customWidth="1"/>
    <col min="23" max="23" width="12.625" style="43" customWidth="1"/>
    <col min="24" max="24" width="10.625" style="43" customWidth="1"/>
    <col min="25" max="25" width="12.625" style="43" customWidth="1"/>
    <col min="26" max="26" width="10.625" style="43" customWidth="1"/>
    <col min="27" max="27" width="12.625" style="43" customWidth="1"/>
    <col min="28" max="28" width="10.625" style="43" customWidth="1"/>
    <col min="29" max="77" width="9.00390625" style="43" customWidth="1"/>
    <col min="78" max="16384" width="8.00390625" style="43" customWidth="1"/>
  </cols>
  <sheetData>
    <row r="1" spans="1:28" ht="24.75" customHeight="1">
      <c r="A1" s="250" t="s">
        <v>328</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row>
    <row r="2" spans="20:24" ht="12.75" customHeight="1" thickBot="1">
      <c r="T2" s="55"/>
      <c r="U2" s="55"/>
      <c r="V2" s="55"/>
      <c r="W2" s="249" t="s">
        <v>18</v>
      </c>
      <c r="X2" s="249"/>
    </row>
    <row r="3" spans="1:24" ht="9.75" customHeight="1" thickBot="1">
      <c r="A3" s="251" t="s">
        <v>46</v>
      </c>
      <c r="B3" s="252"/>
      <c r="C3" s="252"/>
      <c r="D3" s="252"/>
      <c r="E3" s="252"/>
      <c r="F3" s="252"/>
      <c r="G3" s="252"/>
      <c r="H3" s="252"/>
      <c r="I3" s="252"/>
      <c r="J3" s="252"/>
      <c r="K3" s="252"/>
      <c r="L3" s="252"/>
      <c r="M3" s="252"/>
      <c r="N3" s="253"/>
      <c r="O3" s="246">
        <v>2009</v>
      </c>
      <c r="P3" s="56"/>
      <c r="Q3" s="246" t="s">
        <v>283</v>
      </c>
      <c r="R3" s="56"/>
      <c r="S3" s="246" t="s">
        <v>326</v>
      </c>
      <c r="T3" s="56"/>
      <c r="U3" s="246" t="s">
        <v>340</v>
      </c>
      <c r="V3" s="56"/>
      <c r="W3" s="246" t="s">
        <v>355</v>
      </c>
      <c r="X3" s="56"/>
    </row>
    <row r="4" spans="1:24" ht="9" customHeight="1">
      <c r="A4" s="254"/>
      <c r="B4" s="255"/>
      <c r="C4" s="255"/>
      <c r="D4" s="255"/>
      <c r="E4" s="255"/>
      <c r="F4" s="255"/>
      <c r="G4" s="255"/>
      <c r="H4" s="255"/>
      <c r="I4" s="255"/>
      <c r="J4" s="255"/>
      <c r="K4" s="255"/>
      <c r="L4" s="255"/>
      <c r="M4" s="255"/>
      <c r="N4" s="256"/>
      <c r="O4" s="247"/>
      <c r="P4" s="243" t="s">
        <v>194</v>
      </c>
      <c r="Q4" s="247"/>
      <c r="R4" s="243" t="s">
        <v>194</v>
      </c>
      <c r="S4" s="247"/>
      <c r="T4" s="243" t="s">
        <v>194</v>
      </c>
      <c r="U4" s="247"/>
      <c r="V4" s="243" t="s">
        <v>194</v>
      </c>
      <c r="W4" s="247"/>
      <c r="X4" s="243" t="s">
        <v>194</v>
      </c>
    </row>
    <row r="5" spans="1:24" ht="7.5" customHeight="1" thickBot="1">
      <c r="A5" s="257"/>
      <c r="B5" s="258"/>
      <c r="C5" s="258"/>
      <c r="D5" s="258"/>
      <c r="E5" s="258"/>
      <c r="F5" s="258"/>
      <c r="G5" s="258"/>
      <c r="H5" s="258"/>
      <c r="I5" s="258"/>
      <c r="J5" s="258"/>
      <c r="K5" s="258"/>
      <c r="L5" s="258"/>
      <c r="M5" s="258"/>
      <c r="N5" s="259"/>
      <c r="O5" s="248"/>
      <c r="P5" s="260"/>
      <c r="Q5" s="248"/>
      <c r="R5" s="260"/>
      <c r="S5" s="248"/>
      <c r="T5" s="260"/>
      <c r="U5" s="248"/>
      <c r="V5" s="244"/>
      <c r="W5" s="248"/>
      <c r="X5" s="244"/>
    </row>
    <row r="6" spans="1:24" ht="30" customHeight="1">
      <c r="A6" s="59"/>
      <c r="B6" s="245" t="s">
        <v>195</v>
      </c>
      <c r="C6" s="237"/>
      <c r="D6" s="237"/>
      <c r="E6" s="237"/>
      <c r="F6" s="237"/>
      <c r="G6" s="237"/>
      <c r="H6" s="237"/>
      <c r="I6" s="237"/>
      <c r="J6" s="237"/>
      <c r="K6" s="237"/>
      <c r="L6" s="237"/>
      <c r="M6" s="237"/>
      <c r="N6" s="60"/>
      <c r="O6" s="61">
        <v>380365.38</v>
      </c>
      <c r="P6" s="62">
        <v>19.316116</v>
      </c>
      <c r="Q6" s="61">
        <v>507744.73</v>
      </c>
      <c r="R6" s="62">
        <v>33.488681</v>
      </c>
      <c r="S6" s="61">
        <v>540268.19</v>
      </c>
      <c r="T6" s="62">
        <v>6.405475</v>
      </c>
      <c r="U6" s="61">
        <v>592233.49</v>
      </c>
      <c r="V6" s="62">
        <v>9.618427</v>
      </c>
      <c r="W6" s="61">
        <v>727279.89</v>
      </c>
      <c r="X6" s="62">
        <v>22.802898</v>
      </c>
    </row>
    <row r="7" spans="1:24" ht="15" customHeight="1">
      <c r="A7" s="59"/>
      <c r="B7" s="63"/>
      <c r="C7" s="63"/>
      <c r="D7" s="237" t="s">
        <v>196</v>
      </c>
      <c r="E7" s="237"/>
      <c r="F7" s="237"/>
      <c r="G7" s="237"/>
      <c r="H7" s="237"/>
      <c r="I7" s="237"/>
      <c r="J7" s="237"/>
      <c r="K7" s="237"/>
      <c r="L7" s="237"/>
      <c r="M7" s="237"/>
      <c r="N7" s="60"/>
      <c r="O7" s="61">
        <v>59177.63</v>
      </c>
      <c r="P7" s="62" t="s">
        <v>197</v>
      </c>
      <c r="Q7" s="61">
        <v>70469.32</v>
      </c>
      <c r="R7" s="62">
        <v>19.081011</v>
      </c>
      <c r="S7" s="61">
        <v>87520.52</v>
      </c>
      <c r="T7" s="62">
        <v>24.196629</v>
      </c>
      <c r="U7" s="61">
        <v>107622.71</v>
      </c>
      <c r="V7" s="62">
        <v>22.968545</v>
      </c>
      <c r="W7" s="61">
        <v>130898.84</v>
      </c>
      <c r="X7" s="62">
        <v>21.627526</v>
      </c>
    </row>
    <row r="8" spans="1:24" ht="15" customHeight="1">
      <c r="A8" s="59"/>
      <c r="B8" s="63"/>
      <c r="C8" s="63"/>
      <c r="D8" s="63"/>
      <c r="E8" s="63"/>
      <c r="F8" s="240" t="s">
        <v>198</v>
      </c>
      <c r="G8" s="240"/>
      <c r="H8" s="240"/>
      <c r="I8" s="240"/>
      <c r="J8" s="240"/>
      <c r="K8" s="240"/>
      <c r="L8" s="240"/>
      <c r="M8" s="240"/>
      <c r="N8" s="60"/>
      <c r="O8" s="61">
        <v>35670.84</v>
      </c>
      <c r="P8" s="62" t="s">
        <v>197</v>
      </c>
      <c r="Q8" s="61">
        <v>46053.62</v>
      </c>
      <c r="R8" s="62">
        <v>29.107192</v>
      </c>
      <c r="S8" s="61">
        <v>52039.05</v>
      </c>
      <c r="T8" s="62">
        <v>12.996655</v>
      </c>
      <c r="U8" s="61">
        <v>55573.73</v>
      </c>
      <c r="V8" s="62">
        <v>6.792361</v>
      </c>
      <c r="W8" s="61">
        <v>68954.13</v>
      </c>
      <c r="X8" s="62">
        <v>24.076844</v>
      </c>
    </row>
    <row r="9" spans="1:24" ht="15" customHeight="1">
      <c r="A9" s="59"/>
      <c r="B9" s="63"/>
      <c r="C9" s="63"/>
      <c r="D9" s="63"/>
      <c r="E9" s="63"/>
      <c r="F9" s="240" t="s">
        <v>199</v>
      </c>
      <c r="G9" s="240"/>
      <c r="H9" s="240"/>
      <c r="I9" s="240"/>
      <c r="J9" s="240"/>
      <c r="K9" s="240"/>
      <c r="L9" s="240"/>
      <c r="M9" s="240"/>
      <c r="N9" s="60"/>
      <c r="O9" s="61">
        <v>-2251.7</v>
      </c>
      <c r="P9" s="62" t="s">
        <v>197</v>
      </c>
      <c r="Q9" s="61">
        <v>-297.62</v>
      </c>
      <c r="R9" s="62" t="s">
        <v>53</v>
      </c>
      <c r="S9" s="61">
        <v>8414.59</v>
      </c>
      <c r="T9" s="62" t="s">
        <v>53</v>
      </c>
      <c r="U9" s="61">
        <v>12659.89</v>
      </c>
      <c r="V9" s="62">
        <v>50.451656</v>
      </c>
      <c r="W9" s="61">
        <v>9040.37</v>
      </c>
      <c r="X9" s="62">
        <v>-28.590454</v>
      </c>
    </row>
    <row r="10" spans="1:24" ht="15" customHeight="1">
      <c r="A10" s="59"/>
      <c r="B10" s="63"/>
      <c r="C10" s="63"/>
      <c r="D10" s="63"/>
      <c r="E10" s="63"/>
      <c r="F10" s="240" t="s">
        <v>200</v>
      </c>
      <c r="G10" s="240"/>
      <c r="H10" s="240"/>
      <c r="I10" s="240"/>
      <c r="J10" s="240"/>
      <c r="K10" s="240"/>
      <c r="L10" s="240"/>
      <c r="M10" s="240"/>
      <c r="N10" s="60"/>
      <c r="O10" s="61">
        <v>3226.09</v>
      </c>
      <c r="P10" s="62" t="s">
        <v>197</v>
      </c>
      <c r="Q10" s="61">
        <v>681.96</v>
      </c>
      <c r="R10" s="62">
        <v>-78.861098</v>
      </c>
      <c r="S10" s="61">
        <v>2281.84</v>
      </c>
      <c r="T10" s="62">
        <v>234.60027</v>
      </c>
      <c r="U10" s="61">
        <v>5977.38</v>
      </c>
      <c r="V10" s="62">
        <v>161.954388</v>
      </c>
      <c r="W10" s="61">
        <v>11891.17</v>
      </c>
      <c r="X10" s="62">
        <v>98.936156</v>
      </c>
    </row>
    <row r="11" spans="1:24" ht="15" customHeight="1">
      <c r="A11" s="59"/>
      <c r="B11" s="63"/>
      <c r="C11" s="63"/>
      <c r="D11" s="63"/>
      <c r="E11" s="63"/>
      <c r="F11" s="240" t="s">
        <v>201</v>
      </c>
      <c r="G11" s="240"/>
      <c r="H11" s="240"/>
      <c r="I11" s="240"/>
      <c r="J11" s="240"/>
      <c r="K11" s="240"/>
      <c r="L11" s="240"/>
      <c r="M11" s="240"/>
      <c r="N11" s="60"/>
      <c r="O11" s="61">
        <v>762.42</v>
      </c>
      <c r="P11" s="62">
        <v>-71.718123</v>
      </c>
      <c r="Q11" s="61">
        <v>2906.72</v>
      </c>
      <c r="R11" s="62">
        <v>281.24918</v>
      </c>
      <c r="S11" s="61">
        <v>89.29</v>
      </c>
      <c r="T11" s="62">
        <v>-96.928153</v>
      </c>
      <c r="U11" s="61">
        <v>4587.38</v>
      </c>
      <c r="V11" s="62">
        <v>5037.618994</v>
      </c>
      <c r="W11" s="61">
        <v>7470.49</v>
      </c>
      <c r="X11" s="62">
        <v>62.848728</v>
      </c>
    </row>
    <row r="12" spans="1:24" ht="15" customHeight="1">
      <c r="A12" s="59"/>
      <c r="B12" s="63"/>
      <c r="C12" s="63"/>
      <c r="D12" s="63"/>
      <c r="E12" s="63"/>
      <c r="F12" s="240" t="s">
        <v>202</v>
      </c>
      <c r="G12" s="240"/>
      <c r="H12" s="240"/>
      <c r="I12" s="240"/>
      <c r="J12" s="240"/>
      <c r="K12" s="240"/>
      <c r="L12" s="240"/>
      <c r="M12" s="240"/>
      <c r="N12" s="60"/>
      <c r="O12" s="61">
        <v>16901.14</v>
      </c>
      <c r="P12" s="62" t="s">
        <v>197</v>
      </c>
      <c r="Q12" s="61">
        <v>17541.82</v>
      </c>
      <c r="R12" s="62">
        <v>3.79075</v>
      </c>
      <c r="S12" s="61">
        <v>22515.17</v>
      </c>
      <c r="T12" s="62">
        <v>28.351391</v>
      </c>
      <c r="U12" s="61">
        <v>23615.34</v>
      </c>
      <c r="V12" s="62">
        <v>4.88635</v>
      </c>
      <c r="W12" s="61">
        <v>27879.93</v>
      </c>
      <c r="X12" s="62">
        <v>18.058559</v>
      </c>
    </row>
    <row r="13" spans="1:24" ht="15" customHeight="1">
      <c r="A13" s="59"/>
      <c r="B13" s="63"/>
      <c r="C13" s="63"/>
      <c r="D13" s="63"/>
      <c r="E13" s="63"/>
      <c r="F13" s="240" t="s">
        <v>203</v>
      </c>
      <c r="G13" s="240"/>
      <c r="H13" s="240"/>
      <c r="I13" s="240"/>
      <c r="J13" s="240"/>
      <c r="K13" s="240"/>
      <c r="L13" s="240"/>
      <c r="M13" s="240"/>
      <c r="N13" s="60"/>
      <c r="O13" s="61">
        <v>3533.26</v>
      </c>
      <c r="P13" s="62" t="s">
        <v>197</v>
      </c>
      <c r="Q13" s="61">
        <v>2301.03</v>
      </c>
      <c r="R13" s="62">
        <v>-34.875158</v>
      </c>
      <c r="S13" s="61">
        <v>803.56</v>
      </c>
      <c r="T13" s="62">
        <v>-65.078248</v>
      </c>
      <c r="U13" s="61">
        <v>3795.56</v>
      </c>
      <c r="V13" s="62">
        <v>372.343073</v>
      </c>
      <c r="W13" s="61">
        <v>4198.83</v>
      </c>
      <c r="X13" s="62">
        <v>10.624783</v>
      </c>
    </row>
    <row r="14" spans="1:24" ht="15" customHeight="1" thickBot="1">
      <c r="A14" s="59"/>
      <c r="B14" s="63"/>
      <c r="C14" s="63"/>
      <c r="D14" s="63"/>
      <c r="E14" s="63"/>
      <c r="F14" s="240" t="s">
        <v>204</v>
      </c>
      <c r="G14" s="240"/>
      <c r="H14" s="240"/>
      <c r="I14" s="240"/>
      <c r="J14" s="240"/>
      <c r="K14" s="240"/>
      <c r="L14" s="240"/>
      <c r="M14" s="240"/>
      <c r="N14" s="60"/>
      <c r="O14" s="61">
        <v>1335.58</v>
      </c>
      <c r="P14" s="62">
        <v>11.718208</v>
      </c>
      <c r="Q14" s="61">
        <v>1281.79</v>
      </c>
      <c r="R14" s="62">
        <v>-4.027464</v>
      </c>
      <c r="S14" s="61">
        <v>1377.02</v>
      </c>
      <c r="T14" s="62">
        <v>7.429454</v>
      </c>
      <c r="U14" s="61">
        <v>1413.43</v>
      </c>
      <c r="V14" s="62">
        <v>2.644116</v>
      </c>
      <c r="W14" s="61">
        <v>1463.92</v>
      </c>
      <c r="X14" s="62">
        <v>3.572161</v>
      </c>
    </row>
    <row r="15" spans="1:24" ht="31.5" customHeight="1">
      <c r="A15" s="64"/>
      <c r="B15" s="241" t="s">
        <v>205</v>
      </c>
      <c r="C15" s="242"/>
      <c r="D15" s="242"/>
      <c r="E15" s="242"/>
      <c r="F15" s="242"/>
      <c r="G15" s="242"/>
      <c r="H15" s="242"/>
      <c r="I15" s="242"/>
      <c r="J15" s="242"/>
      <c r="K15" s="242"/>
      <c r="L15" s="242"/>
      <c r="M15" s="242"/>
      <c r="N15" s="65"/>
      <c r="O15" s="66"/>
      <c r="P15" s="67"/>
      <c r="Q15" s="66"/>
      <c r="R15" s="67"/>
      <c r="S15" s="66"/>
      <c r="T15" s="67"/>
      <c r="U15" s="66"/>
      <c r="V15" s="67"/>
      <c r="W15" s="66"/>
      <c r="X15" s="67"/>
    </row>
    <row r="16" spans="1:24" ht="25.5" customHeight="1">
      <c r="A16" s="68"/>
      <c r="B16" s="69"/>
      <c r="C16" s="69"/>
      <c r="D16" s="237" t="s">
        <v>206</v>
      </c>
      <c r="E16" s="237"/>
      <c r="F16" s="237"/>
      <c r="G16" s="237"/>
      <c r="H16" s="237"/>
      <c r="I16" s="237"/>
      <c r="J16" s="237"/>
      <c r="K16" s="237"/>
      <c r="L16" s="237"/>
      <c r="M16" s="237"/>
      <c r="N16" s="60"/>
      <c r="O16" s="61"/>
      <c r="P16" s="62"/>
      <c r="Q16" s="61"/>
      <c r="R16" s="62"/>
      <c r="S16" s="61"/>
      <c r="T16" s="62"/>
      <c r="U16" s="61"/>
      <c r="V16" s="62"/>
      <c r="W16" s="61"/>
      <c r="X16" s="62"/>
    </row>
    <row r="17" spans="1:24" ht="25.5" customHeight="1">
      <c r="A17" s="68"/>
      <c r="B17" s="69"/>
      <c r="C17" s="69"/>
      <c r="D17" s="69"/>
      <c r="E17" s="69"/>
      <c r="F17" s="237" t="s">
        <v>3</v>
      </c>
      <c r="G17" s="237"/>
      <c r="H17" s="237"/>
      <c r="I17" s="237"/>
      <c r="J17" s="237"/>
      <c r="K17" s="237"/>
      <c r="L17" s="237"/>
      <c r="M17" s="237"/>
      <c r="N17" s="60"/>
      <c r="O17" s="61">
        <v>236266.7</v>
      </c>
      <c r="P17" s="62">
        <v>51.854542</v>
      </c>
      <c r="Q17" s="61">
        <v>325282</v>
      </c>
      <c r="R17" s="62">
        <v>37.671798</v>
      </c>
      <c r="S17" s="61">
        <v>321400.22</v>
      </c>
      <c r="T17" s="62">
        <v>-1.193337</v>
      </c>
      <c r="U17" s="61">
        <v>359408.95</v>
      </c>
      <c r="V17" s="62">
        <v>11.825981</v>
      </c>
      <c r="W17" s="61">
        <v>467624.04</v>
      </c>
      <c r="X17" s="62">
        <v>30.109181</v>
      </c>
    </row>
    <row r="18" spans="1:24" ht="25.5" customHeight="1">
      <c r="A18" s="68"/>
      <c r="B18" s="69"/>
      <c r="C18" s="69"/>
      <c r="D18" s="69"/>
      <c r="E18" s="69"/>
      <c r="F18" s="237" t="s">
        <v>207</v>
      </c>
      <c r="G18" s="237"/>
      <c r="H18" s="237"/>
      <c r="I18" s="237"/>
      <c r="J18" s="237"/>
      <c r="K18" s="237"/>
      <c r="L18" s="237"/>
      <c r="M18" s="237"/>
      <c r="N18" s="60"/>
      <c r="O18" s="61">
        <v>58780.78</v>
      </c>
      <c r="P18" s="62">
        <v>6.060424</v>
      </c>
      <c r="Q18" s="61">
        <v>73787</v>
      </c>
      <c r="R18" s="62">
        <v>25.540164</v>
      </c>
      <c r="S18" s="61">
        <v>78023.72</v>
      </c>
      <c r="T18" s="62">
        <v>5.741939</v>
      </c>
      <c r="U18" s="61">
        <v>81646.83</v>
      </c>
      <c r="V18" s="62">
        <v>4.643601</v>
      </c>
      <c r="W18" s="61">
        <v>89933.71</v>
      </c>
      <c r="X18" s="62">
        <v>10.149665</v>
      </c>
    </row>
    <row r="19" spans="1:24" ht="25.5" customHeight="1">
      <c r="A19" s="68"/>
      <c r="B19" s="69"/>
      <c r="C19" s="69"/>
      <c r="D19" s="69"/>
      <c r="E19" s="69"/>
      <c r="F19" s="237" t="s">
        <v>208</v>
      </c>
      <c r="G19" s="237"/>
      <c r="H19" s="237"/>
      <c r="I19" s="237"/>
      <c r="J19" s="237"/>
      <c r="K19" s="237"/>
      <c r="L19" s="237"/>
      <c r="M19" s="237"/>
      <c r="N19" s="60"/>
      <c r="O19" s="61">
        <v>94981.39</v>
      </c>
      <c r="P19" s="62">
        <v>-7.378296</v>
      </c>
      <c r="Q19" s="61">
        <v>107103.59</v>
      </c>
      <c r="R19" s="62">
        <v>12.762711</v>
      </c>
      <c r="S19" s="61">
        <v>119163.13</v>
      </c>
      <c r="T19" s="62">
        <v>11.259697</v>
      </c>
      <c r="U19" s="61">
        <v>130026.54</v>
      </c>
      <c r="V19" s="62">
        <v>9.116419</v>
      </c>
      <c r="W19" s="61">
        <v>148545.48</v>
      </c>
      <c r="X19" s="62">
        <v>14.242431</v>
      </c>
    </row>
    <row r="20" spans="1:24" ht="25.5" customHeight="1" thickBot="1">
      <c r="A20" s="70"/>
      <c r="B20" s="71"/>
      <c r="C20" s="71"/>
      <c r="D20" s="71"/>
      <c r="E20" s="72"/>
      <c r="F20" s="238" t="s">
        <v>209</v>
      </c>
      <c r="G20" s="238"/>
      <c r="H20" s="238"/>
      <c r="I20" s="238"/>
      <c r="J20" s="238"/>
      <c r="K20" s="238"/>
      <c r="L20" s="238"/>
      <c r="M20" s="238"/>
      <c r="N20" s="73"/>
      <c r="O20" s="74">
        <v>-9663.49</v>
      </c>
      <c r="P20" s="75">
        <v>-284.742458</v>
      </c>
      <c r="Q20" s="74">
        <v>1572.29</v>
      </c>
      <c r="R20" s="75" t="s">
        <v>53</v>
      </c>
      <c r="S20" s="74">
        <v>21681.12</v>
      </c>
      <c r="T20" s="75">
        <v>1278.95172</v>
      </c>
      <c r="U20" s="74">
        <v>21151.17</v>
      </c>
      <c r="V20" s="75">
        <v>-2.444293</v>
      </c>
      <c r="W20" s="74">
        <v>21176.66</v>
      </c>
      <c r="X20" s="75">
        <v>0.120513</v>
      </c>
    </row>
    <row r="21" spans="1:24" ht="25.5" customHeight="1">
      <c r="A21" s="68"/>
      <c r="B21" s="237" t="s">
        <v>210</v>
      </c>
      <c r="C21" s="237"/>
      <c r="D21" s="237"/>
      <c r="E21" s="237"/>
      <c r="F21" s="237"/>
      <c r="G21" s="237"/>
      <c r="H21" s="237"/>
      <c r="I21" s="237"/>
      <c r="J21" s="237"/>
      <c r="K21" s="237"/>
      <c r="L21" s="237"/>
      <c r="M21" s="237"/>
      <c r="N21" s="60"/>
      <c r="O21" s="61"/>
      <c r="P21" s="62"/>
      <c r="Q21" s="61"/>
      <c r="R21" s="62"/>
      <c r="S21" s="61"/>
      <c r="T21" s="62"/>
      <c r="U21" s="61"/>
      <c r="V21" s="62"/>
      <c r="W21" s="61"/>
      <c r="X21" s="62"/>
    </row>
    <row r="22" spans="1:24" ht="25.5" customHeight="1">
      <c r="A22" s="68"/>
      <c r="B22" s="69"/>
      <c r="C22" s="69"/>
      <c r="D22" s="237" t="s">
        <v>211</v>
      </c>
      <c r="E22" s="237"/>
      <c r="F22" s="237"/>
      <c r="G22" s="237"/>
      <c r="H22" s="237"/>
      <c r="I22" s="237"/>
      <c r="J22" s="237"/>
      <c r="K22" s="237"/>
      <c r="L22" s="237"/>
      <c r="M22" s="237"/>
      <c r="N22" s="60"/>
      <c r="O22" s="61"/>
      <c r="P22" s="62"/>
      <c r="Q22" s="61"/>
      <c r="R22" s="62"/>
      <c r="S22" s="61"/>
      <c r="T22" s="62"/>
      <c r="U22" s="61"/>
      <c r="V22" s="62"/>
      <c r="W22" s="61"/>
      <c r="X22" s="62"/>
    </row>
    <row r="23" spans="1:24" ht="25.5" customHeight="1">
      <c r="A23" s="68"/>
      <c r="B23" s="69"/>
      <c r="C23" s="69"/>
      <c r="D23" s="69"/>
      <c r="E23" s="69"/>
      <c r="F23" s="237" t="s">
        <v>212</v>
      </c>
      <c r="G23" s="237"/>
      <c r="H23" s="237"/>
      <c r="I23" s="237"/>
      <c r="J23" s="237"/>
      <c r="K23" s="237"/>
      <c r="L23" s="237"/>
      <c r="M23" s="237"/>
      <c r="N23" s="60"/>
      <c r="O23" s="61">
        <v>57287.68</v>
      </c>
      <c r="P23" s="62" t="s">
        <v>197</v>
      </c>
      <c r="Q23" s="61">
        <v>65937.22</v>
      </c>
      <c r="R23" s="62">
        <v>15.09843</v>
      </c>
      <c r="S23" s="61">
        <v>81575.53</v>
      </c>
      <c r="T23" s="62">
        <v>23.716969</v>
      </c>
      <c r="U23" s="61">
        <v>99700.28</v>
      </c>
      <c r="V23" s="62">
        <v>22.218366</v>
      </c>
      <c r="W23" s="61">
        <v>119441.13</v>
      </c>
      <c r="X23" s="62">
        <v>19.800195</v>
      </c>
    </row>
    <row r="24" spans="1:24" ht="25.5" customHeight="1">
      <c r="A24" s="68"/>
      <c r="B24" s="69"/>
      <c r="C24" s="69"/>
      <c r="D24" s="69"/>
      <c r="E24" s="69"/>
      <c r="F24" s="237" t="s">
        <v>213</v>
      </c>
      <c r="G24" s="237"/>
      <c r="H24" s="237"/>
      <c r="I24" s="237"/>
      <c r="J24" s="237"/>
      <c r="K24" s="237"/>
      <c r="L24" s="237"/>
      <c r="M24" s="237"/>
      <c r="N24" s="60"/>
      <c r="O24" s="61">
        <v>1414.12</v>
      </c>
      <c r="P24" s="62">
        <v>22.754538</v>
      </c>
      <c r="Q24" s="61">
        <v>2163.25</v>
      </c>
      <c r="R24" s="62">
        <v>52.974995</v>
      </c>
      <c r="S24" s="61">
        <v>3023.16</v>
      </c>
      <c r="T24" s="62">
        <v>39.750838</v>
      </c>
      <c r="U24" s="61">
        <v>3893.78</v>
      </c>
      <c r="V24" s="62">
        <v>28.798343</v>
      </c>
      <c r="W24" s="61">
        <v>5437.51</v>
      </c>
      <c r="X24" s="62">
        <v>39.646051</v>
      </c>
    </row>
    <row r="25" spans="1:24" ht="25.5" customHeight="1">
      <c r="A25" s="68"/>
      <c r="B25" s="69"/>
      <c r="C25" s="69"/>
      <c r="D25" s="69"/>
      <c r="E25" s="69"/>
      <c r="F25" s="237" t="s">
        <v>214</v>
      </c>
      <c r="G25" s="237"/>
      <c r="H25" s="237"/>
      <c r="I25" s="237"/>
      <c r="J25" s="237"/>
      <c r="K25" s="237"/>
      <c r="L25" s="237"/>
      <c r="M25" s="237"/>
      <c r="N25" s="60"/>
      <c r="O25" s="61">
        <v>3646.39</v>
      </c>
      <c r="P25" s="62">
        <v>103.161877</v>
      </c>
      <c r="Q25" s="61">
        <v>4318.44</v>
      </c>
      <c r="R25" s="62">
        <v>18.430557</v>
      </c>
      <c r="S25" s="61">
        <v>4000.9</v>
      </c>
      <c r="T25" s="62">
        <v>-7.353118</v>
      </c>
      <c r="U25" s="61">
        <v>2288.99</v>
      </c>
      <c r="V25" s="62">
        <v>-42.788123</v>
      </c>
      <c r="W25" s="61">
        <v>3845.29</v>
      </c>
      <c r="X25" s="62">
        <v>67.990686</v>
      </c>
    </row>
    <row r="26" spans="1:24" ht="25.5" customHeight="1" thickBot="1">
      <c r="A26" s="76"/>
      <c r="B26" s="71"/>
      <c r="C26" s="71"/>
      <c r="D26" s="71"/>
      <c r="E26" s="72"/>
      <c r="F26" s="238" t="s">
        <v>215</v>
      </c>
      <c r="G26" s="238"/>
      <c r="H26" s="238"/>
      <c r="I26" s="238"/>
      <c r="J26" s="238"/>
      <c r="K26" s="238"/>
      <c r="L26" s="238"/>
      <c r="M26" s="238"/>
      <c r="N26" s="73"/>
      <c r="O26" s="74">
        <v>-3170.56</v>
      </c>
      <c r="P26" s="75" t="s">
        <v>197</v>
      </c>
      <c r="Q26" s="74">
        <v>-1949.59</v>
      </c>
      <c r="R26" s="75" t="s">
        <v>53</v>
      </c>
      <c r="S26" s="74">
        <v>-1079.07</v>
      </c>
      <c r="T26" s="75" t="s">
        <v>53</v>
      </c>
      <c r="U26" s="74">
        <v>1739.66</v>
      </c>
      <c r="V26" s="75" t="s">
        <v>53</v>
      </c>
      <c r="W26" s="74">
        <v>2174.91</v>
      </c>
      <c r="X26" s="75">
        <v>25.019257</v>
      </c>
    </row>
    <row r="27" spans="1:29" ht="13.5" customHeight="1">
      <c r="A27" s="239" t="s">
        <v>216</v>
      </c>
      <c r="B27" s="239"/>
      <c r="C27" s="239"/>
      <c r="D27" s="239"/>
      <c r="E27" s="239"/>
      <c r="F27" s="239"/>
      <c r="G27" s="77"/>
      <c r="H27" s="78" t="s">
        <v>217</v>
      </c>
      <c r="I27" s="234" t="s">
        <v>218</v>
      </c>
      <c r="J27" s="234"/>
      <c r="K27" s="234"/>
      <c r="L27" s="234"/>
      <c r="M27" s="234"/>
      <c r="N27" s="234"/>
      <c r="O27" s="234"/>
      <c r="P27" s="234"/>
      <c r="Q27" s="234"/>
      <c r="R27" s="234"/>
      <c r="S27" s="234"/>
      <c r="T27" s="234"/>
      <c r="U27" s="234"/>
      <c r="V27" s="234"/>
      <c r="W27" s="234"/>
      <c r="X27" s="234"/>
      <c r="Y27" s="234"/>
      <c r="Z27" s="234"/>
      <c r="AA27" s="234"/>
      <c r="AB27" s="234"/>
      <c r="AC27" s="79"/>
    </row>
    <row r="28" spans="1:29" ht="13.5" customHeight="1">
      <c r="A28" s="58"/>
      <c r="B28" s="58"/>
      <c r="C28" s="58"/>
      <c r="D28" s="58"/>
      <c r="E28" s="58"/>
      <c r="F28" s="58"/>
      <c r="G28" s="77"/>
      <c r="H28" s="78" t="s">
        <v>219</v>
      </c>
      <c r="I28" s="234" t="s">
        <v>4</v>
      </c>
      <c r="J28" s="234"/>
      <c r="K28" s="234"/>
      <c r="L28" s="234"/>
      <c r="M28" s="234"/>
      <c r="N28" s="234"/>
      <c r="O28" s="234"/>
      <c r="P28" s="234"/>
      <c r="Q28" s="234"/>
      <c r="R28" s="234"/>
      <c r="S28" s="234"/>
      <c r="T28" s="234"/>
      <c r="U28" s="234"/>
      <c r="V28" s="234"/>
      <c r="W28" s="234"/>
      <c r="X28" s="57"/>
      <c r="Y28" s="57"/>
      <c r="Z28" s="57"/>
      <c r="AA28" s="57"/>
      <c r="AB28" s="57"/>
      <c r="AC28" s="79"/>
    </row>
    <row r="29" spans="1:31" ht="13.5" customHeight="1">
      <c r="A29" s="58"/>
      <c r="B29" s="58"/>
      <c r="C29" s="58"/>
      <c r="D29" s="58"/>
      <c r="E29" s="58"/>
      <c r="F29" s="58"/>
      <c r="G29" s="77"/>
      <c r="H29" s="78" t="s">
        <v>220</v>
      </c>
      <c r="I29" s="235" t="s">
        <v>5</v>
      </c>
      <c r="J29" s="235"/>
      <c r="K29" s="235"/>
      <c r="L29" s="235"/>
      <c r="M29" s="235"/>
      <c r="N29" s="235"/>
      <c r="O29" s="235"/>
      <c r="P29" s="235"/>
      <c r="Q29" s="235"/>
      <c r="R29" s="235"/>
      <c r="S29" s="235"/>
      <c r="T29" s="235"/>
      <c r="U29" s="235"/>
      <c r="V29" s="235"/>
      <c r="W29" s="235"/>
      <c r="X29" s="235"/>
      <c r="Y29" s="235"/>
      <c r="Z29" s="235"/>
      <c r="AA29" s="235"/>
      <c r="AB29" s="235"/>
      <c r="AC29" s="235"/>
      <c r="AD29" s="235"/>
      <c r="AE29" s="235"/>
    </row>
    <row r="30" spans="1:31" ht="13.5" customHeight="1">
      <c r="A30" s="58"/>
      <c r="B30" s="58"/>
      <c r="C30" s="58"/>
      <c r="D30" s="58"/>
      <c r="E30" s="58"/>
      <c r="F30" s="58"/>
      <c r="G30" s="77"/>
      <c r="H30" s="78"/>
      <c r="I30" s="235" t="s">
        <v>7</v>
      </c>
      <c r="J30" s="235"/>
      <c r="K30" s="235"/>
      <c r="L30" s="235"/>
      <c r="M30" s="235"/>
      <c r="N30" s="235"/>
      <c r="O30" s="235"/>
      <c r="P30" s="235"/>
      <c r="Q30" s="235"/>
      <c r="R30" s="235"/>
      <c r="S30" s="235"/>
      <c r="T30" s="235"/>
      <c r="U30" s="235"/>
      <c r="V30" s="235"/>
      <c r="W30" s="235"/>
      <c r="X30" s="235"/>
      <c r="Y30" s="235"/>
      <c r="Z30" s="235"/>
      <c r="AA30" s="235"/>
      <c r="AB30" s="235"/>
      <c r="AC30" s="235"/>
      <c r="AD30" s="235"/>
      <c r="AE30" s="80"/>
    </row>
    <row r="31" spans="1:31" ht="13.5" customHeight="1">
      <c r="A31" s="58"/>
      <c r="B31" s="58"/>
      <c r="C31" s="58"/>
      <c r="D31" s="58"/>
      <c r="E31" s="58"/>
      <c r="F31" s="58"/>
      <c r="G31" s="77"/>
      <c r="H31" s="78"/>
      <c r="I31" s="236" t="s">
        <v>349</v>
      </c>
      <c r="J31" s="236"/>
      <c r="K31" s="236"/>
      <c r="L31" s="236"/>
      <c r="M31" s="236"/>
      <c r="N31" s="236"/>
      <c r="O31" s="236"/>
      <c r="P31" s="236"/>
      <c r="Q31" s="236"/>
      <c r="R31" s="236"/>
      <c r="S31" s="236"/>
      <c r="T31" s="191"/>
      <c r="U31" s="191"/>
      <c r="V31" s="191"/>
      <c r="W31" s="191"/>
      <c r="X31" s="191"/>
      <c r="Y31" s="191"/>
      <c r="Z31" s="191"/>
      <c r="AA31" s="191"/>
      <c r="AB31" s="191"/>
      <c r="AC31" s="191"/>
      <c r="AD31" s="191"/>
      <c r="AE31" s="80"/>
    </row>
    <row r="32" spans="1:29" ht="13.5" customHeight="1">
      <c r="A32" s="77"/>
      <c r="B32" s="77"/>
      <c r="C32" s="77"/>
      <c r="D32" s="81"/>
      <c r="E32" s="77"/>
      <c r="F32" s="77"/>
      <c r="G32" s="77"/>
      <c r="H32" s="78" t="s">
        <v>221</v>
      </c>
      <c r="I32" s="234" t="s">
        <v>222</v>
      </c>
      <c r="J32" s="234"/>
      <c r="K32" s="234"/>
      <c r="L32" s="234"/>
      <c r="M32" s="234"/>
      <c r="N32" s="234"/>
      <c r="O32" s="234"/>
      <c r="P32" s="234"/>
      <c r="Q32" s="234"/>
      <c r="R32" s="234"/>
      <c r="S32" s="234"/>
      <c r="T32" s="234"/>
      <c r="U32" s="234"/>
      <c r="V32" s="234"/>
      <c r="W32" s="234"/>
      <c r="X32" s="234"/>
      <c r="Y32" s="234"/>
      <c r="Z32" s="234"/>
      <c r="AA32" s="234"/>
      <c r="AB32" s="234"/>
      <c r="AC32" s="79"/>
    </row>
    <row r="33" spans="1:29" ht="13.5" customHeight="1">
      <c r="A33" s="77"/>
      <c r="B33" s="77"/>
      <c r="C33" s="77"/>
      <c r="D33" s="81"/>
      <c r="E33" s="77"/>
      <c r="F33" s="77"/>
      <c r="G33" s="77"/>
      <c r="H33" s="78" t="s">
        <v>223</v>
      </c>
      <c r="I33" s="234" t="s">
        <v>224</v>
      </c>
      <c r="J33" s="234"/>
      <c r="K33" s="234"/>
      <c r="L33" s="234"/>
      <c r="M33" s="234"/>
      <c r="N33" s="234"/>
      <c r="O33" s="234"/>
      <c r="P33" s="234"/>
      <c r="Q33" s="234"/>
      <c r="R33" s="234"/>
      <c r="S33" s="234"/>
      <c r="T33" s="234"/>
      <c r="U33" s="234"/>
      <c r="V33" s="234"/>
      <c r="W33" s="234"/>
      <c r="X33" s="234"/>
      <c r="Y33" s="234"/>
      <c r="Z33" s="234"/>
      <c r="AA33" s="234"/>
      <c r="AB33" s="234"/>
      <c r="AC33" s="79"/>
    </row>
    <row r="34" spans="1:29" ht="13.5" customHeight="1">
      <c r="A34" s="77"/>
      <c r="B34" s="77"/>
      <c r="C34" s="77"/>
      <c r="D34" s="81"/>
      <c r="E34" s="77"/>
      <c r="F34" s="77"/>
      <c r="G34" s="77"/>
      <c r="H34" s="78"/>
      <c r="I34" s="234" t="s">
        <v>225</v>
      </c>
      <c r="J34" s="234"/>
      <c r="K34" s="234"/>
      <c r="L34" s="234"/>
      <c r="M34" s="234"/>
      <c r="N34" s="234"/>
      <c r="O34" s="234"/>
      <c r="P34" s="234"/>
      <c r="Q34" s="234"/>
      <c r="R34" s="234"/>
      <c r="S34" s="234"/>
      <c r="T34" s="234"/>
      <c r="U34" s="234"/>
      <c r="V34" s="234"/>
      <c r="W34" s="234"/>
      <c r="X34" s="234"/>
      <c r="Y34" s="234"/>
      <c r="Z34" s="234"/>
      <c r="AA34" s="234"/>
      <c r="AB34" s="234"/>
      <c r="AC34" s="79"/>
    </row>
    <row r="35" spans="1:29" ht="13.5" customHeight="1">
      <c r="A35" s="77"/>
      <c r="B35" s="77"/>
      <c r="C35" s="77"/>
      <c r="D35" s="81"/>
      <c r="E35" s="77"/>
      <c r="F35" s="77"/>
      <c r="G35" s="77"/>
      <c r="H35" s="78" t="s">
        <v>226</v>
      </c>
      <c r="I35" s="234" t="s">
        <v>227</v>
      </c>
      <c r="J35" s="234"/>
      <c r="K35" s="234"/>
      <c r="L35" s="234"/>
      <c r="M35" s="234"/>
      <c r="N35" s="234"/>
      <c r="O35" s="234"/>
      <c r="P35" s="234"/>
      <c r="Q35" s="234"/>
      <c r="R35" s="234"/>
      <c r="S35" s="234"/>
      <c r="T35" s="234"/>
      <c r="U35" s="234"/>
      <c r="V35" s="234"/>
      <c r="W35" s="234"/>
      <c r="X35" s="234"/>
      <c r="Y35" s="234"/>
      <c r="Z35" s="234"/>
      <c r="AA35" s="234"/>
      <c r="AB35" s="234"/>
      <c r="AC35" s="79"/>
    </row>
    <row r="36" spans="1:29" ht="13.5" customHeight="1">
      <c r="A36" s="77"/>
      <c r="B36" s="77"/>
      <c r="C36" s="77"/>
      <c r="D36" s="77"/>
      <c r="E36" s="77"/>
      <c r="F36" s="77"/>
      <c r="G36" s="77"/>
      <c r="H36" s="78"/>
      <c r="I36" s="234" t="s">
        <v>228</v>
      </c>
      <c r="J36" s="234"/>
      <c r="K36" s="234"/>
      <c r="L36" s="234"/>
      <c r="M36" s="234"/>
      <c r="N36" s="234"/>
      <c r="O36" s="234"/>
      <c r="P36" s="234"/>
      <c r="Q36" s="234"/>
      <c r="R36" s="234"/>
      <c r="S36" s="234"/>
      <c r="T36" s="234"/>
      <c r="U36" s="234"/>
      <c r="V36" s="234"/>
      <c r="W36" s="234"/>
      <c r="X36" s="234"/>
      <c r="Y36" s="234"/>
      <c r="Z36" s="234"/>
      <c r="AA36" s="234"/>
      <c r="AB36" s="234"/>
      <c r="AC36" s="79"/>
    </row>
  </sheetData>
  <sheetProtection/>
  <mergeCells count="45">
    <mergeCell ref="W2:X2"/>
    <mergeCell ref="O3:O5"/>
    <mergeCell ref="A1:AB1"/>
    <mergeCell ref="A3:N5"/>
    <mergeCell ref="R4:R5"/>
    <mergeCell ref="T4:T5"/>
    <mergeCell ref="P4:P5"/>
    <mergeCell ref="S3:S5"/>
    <mergeCell ref="Q3:Q5"/>
    <mergeCell ref="W3:W5"/>
    <mergeCell ref="F9:M9"/>
    <mergeCell ref="F10:M10"/>
    <mergeCell ref="F11:M11"/>
    <mergeCell ref="F12:M12"/>
    <mergeCell ref="X4:X5"/>
    <mergeCell ref="B6:M6"/>
    <mergeCell ref="D7:M7"/>
    <mergeCell ref="F8:M8"/>
    <mergeCell ref="U3:U5"/>
    <mergeCell ref="V4:V5"/>
    <mergeCell ref="F17:M17"/>
    <mergeCell ref="F18:M18"/>
    <mergeCell ref="F19:M19"/>
    <mergeCell ref="F20:M20"/>
    <mergeCell ref="F13:M13"/>
    <mergeCell ref="F14:M14"/>
    <mergeCell ref="B15:M15"/>
    <mergeCell ref="D16:M16"/>
    <mergeCell ref="F25:M25"/>
    <mergeCell ref="F26:M26"/>
    <mergeCell ref="A27:F27"/>
    <mergeCell ref="I27:AB27"/>
    <mergeCell ref="B21:M21"/>
    <mergeCell ref="D22:M22"/>
    <mergeCell ref="F23:M23"/>
    <mergeCell ref="F24:M24"/>
    <mergeCell ref="I28:W28"/>
    <mergeCell ref="I34:AB34"/>
    <mergeCell ref="I35:AB35"/>
    <mergeCell ref="I36:AB36"/>
    <mergeCell ref="I29:AE29"/>
    <mergeCell ref="I30:AD30"/>
    <mergeCell ref="I32:AB32"/>
    <mergeCell ref="I33:AB33"/>
    <mergeCell ref="I31:S31"/>
  </mergeCells>
  <printOptions/>
  <pageMargins left="0.75" right="0.75" top="1" bottom="1" header="0.512" footer="0.512"/>
  <pageSetup fitToHeight="1" fitToWidth="1" horizontalDpi="300" verticalDpi="300" orientation="landscape" paperSize="9" scale="71" r:id="rId1"/>
  <ignoredErrors>
    <ignoredError sqref="Q3 S3 U3 W3 H27:H29 H32:H35" numberStoredAsText="1"/>
  </ignoredErrors>
</worksheet>
</file>

<file path=xl/worksheets/sheet13.xml><?xml version="1.0" encoding="utf-8"?>
<worksheet xmlns="http://schemas.openxmlformats.org/spreadsheetml/2006/main" xmlns:r="http://schemas.openxmlformats.org/officeDocument/2006/relationships">
  <sheetPr>
    <tabColor theme="0"/>
    <pageSetUpPr fitToPage="1"/>
  </sheetPr>
  <dimension ref="A1:X88"/>
  <sheetViews>
    <sheetView view="pageBreakPreview" zoomScaleSheetLayoutView="100" zoomScalePageLayoutView="0" workbookViewId="0" topLeftCell="A1">
      <selection activeCell="A1" sqref="A1:R1"/>
    </sheetView>
  </sheetViews>
  <sheetFormatPr defaultColWidth="9.00390625" defaultRowHeight="13.5"/>
  <cols>
    <col min="1" max="2" width="1.625" style="82" customWidth="1"/>
    <col min="3" max="3" width="26.625" style="82" customWidth="1"/>
    <col min="4" max="4" width="1.625" style="82" customWidth="1"/>
    <col min="5" max="5" width="13.00390625" style="82" customWidth="1"/>
    <col min="6" max="6" width="8.50390625" style="82" customWidth="1"/>
    <col min="7" max="7" width="13.00390625" style="82" customWidth="1"/>
    <col min="8" max="8" width="8.50390625" style="82" customWidth="1"/>
    <col min="9" max="9" width="13.00390625" style="82" customWidth="1"/>
    <col min="10" max="10" width="9.375" style="82" customWidth="1"/>
    <col min="11" max="11" width="13.00390625" style="82" customWidth="1"/>
    <col min="12" max="12" width="8.50390625" style="82" customWidth="1"/>
    <col min="13" max="13" width="13.00390625" style="82" customWidth="1"/>
    <col min="14" max="14" width="8.50390625" style="82" customWidth="1"/>
    <col min="15" max="15" width="13.00390625" style="82" customWidth="1"/>
    <col min="16" max="16" width="8.50390625" style="82" customWidth="1"/>
    <col min="17" max="17" width="13.00390625" style="82" customWidth="1"/>
    <col min="18" max="18" width="8.50390625" style="82" customWidth="1"/>
    <col min="19" max="77" width="10.25390625" style="82" customWidth="1"/>
    <col min="78" max="16384" width="9.00390625" style="82" customWidth="1"/>
  </cols>
  <sheetData>
    <row r="1" spans="1:18" ht="18.75">
      <c r="A1" s="270" t="s">
        <v>229</v>
      </c>
      <c r="B1" s="270"/>
      <c r="C1" s="270"/>
      <c r="D1" s="270"/>
      <c r="E1" s="270"/>
      <c r="F1" s="270"/>
      <c r="G1" s="270"/>
      <c r="H1" s="270"/>
      <c r="I1" s="270"/>
      <c r="J1" s="270"/>
      <c r="K1" s="270"/>
      <c r="L1" s="270"/>
      <c r="M1" s="270"/>
      <c r="N1" s="270"/>
      <c r="O1" s="270"/>
      <c r="P1" s="270"/>
      <c r="Q1" s="270"/>
      <c r="R1" s="270"/>
    </row>
    <row r="2" spans="1:18" ht="18.75">
      <c r="A2" s="83"/>
      <c r="B2" s="83"/>
      <c r="C2" s="83"/>
      <c r="D2" s="83"/>
      <c r="E2" s="83"/>
      <c r="F2" s="83"/>
      <c r="G2" s="83"/>
      <c r="H2" s="83"/>
      <c r="I2" s="83"/>
      <c r="J2" s="83"/>
      <c r="K2" s="83"/>
      <c r="L2" s="83"/>
      <c r="M2" s="83"/>
      <c r="N2" s="83"/>
      <c r="O2" s="83"/>
      <c r="P2" s="83"/>
      <c r="Q2" s="83"/>
      <c r="R2" s="83"/>
    </row>
    <row r="3" spans="1:14" ht="15" customHeight="1">
      <c r="A3" s="84"/>
      <c r="B3" s="84"/>
      <c r="C3" s="84"/>
      <c r="D3" s="84"/>
      <c r="E3" s="84"/>
      <c r="F3" s="84"/>
      <c r="G3" s="84"/>
      <c r="H3" s="84"/>
      <c r="I3" s="279" t="s">
        <v>18</v>
      </c>
      <c r="J3" s="279"/>
      <c r="K3" s="279"/>
      <c r="L3" s="279"/>
      <c r="M3" s="279"/>
      <c r="N3" s="279"/>
    </row>
    <row r="4" spans="1:14" ht="16.5" customHeight="1">
      <c r="A4" s="271" t="s">
        <v>230</v>
      </c>
      <c r="B4" s="272"/>
      <c r="C4" s="272"/>
      <c r="D4" s="273"/>
      <c r="E4" s="277">
        <v>2009</v>
      </c>
      <c r="F4" s="190"/>
      <c r="G4" s="277">
        <v>2010</v>
      </c>
      <c r="H4" s="190"/>
      <c r="I4" s="277">
        <v>2011</v>
      </c>
      <c r="J4" s="190"/>
      <c r="K4" s="277">
        <v>2012</v>
      </c>
      <c r="L4" s="190"/>
      <c r="M4" s="277">
        <v>2013</v>
      </c>
      <c r="N4" s="190"/>
    </row>
    <row r="5" spans="1:14" ht="21.75" customHeight="1">
      <c r="A5" s="274"/>
      <c r="B5" s="275"/>
      <c r="C5" s="275"/>
      <c r="D5" s="276"/>
      <c r="E5" s="278"/>
      <c r="F5" s="85" t="s">
        <v>85</v>
      </c>
      <c r="G5" s="278"/>
      <c r="H5" s="85" t="s">
        <v>85</v>
      </c>
      <c r="I5" s="278"/>
      <c r="J5" s="85" t="s">
        <v>85</v>
      </c>
      <c r="K5" s="278"/>
      <c r="L5" s="85" t="s">
        <v>85</v>
      </c>
      <c r="M5" s="278"/>
      <c r="N5" s="85" t="s">
        <v>85</v>
      </c>
    </row>
    <row r="6" spans="1:14" s="89" customFormat="1" ht="24" customHeight="1">
      <c r="A6" s="263" t="s">
        <v>195</v>
      </c>
      <c r="B6" s="264"/>
      <c r="C6" s="264"/>
      <c r="D6" s="86"/>
      <c r="E6" s="87"/>
      <c r="F6" s="88"/>
      <c r="G6" s="87"/>
      <c r="H6" s="88"/>
      <c r="I6" s="87"/>
      <c r="J6" s="88"/>
      <c r="K6" s="87"/>
      <c r="L6" s="88"/>
      <c r="M6" s="87"/>
      <c r="N6" s="88"/>
    </row>
    <row r="7" spans="1:14" s="89" customFormat="1" ht="24" customHeight="1">
      <c r="A7" s="90"/>
      <c r="B7" s="265" t="s">
        <v>231</v>
      </c>
      <c r="C7" s="265"/>
      <c r="D7" s="86"/>
      <c r="E7" s="92">
        <v>123196.87</v>
      </c>
      <c r="F7" s="93">
        <f>IF(OR(E7="",E7&lt;=0),"*",100)</f>
        <v>100</v>
      </c>
      <c r="G7" s="92">
        <v>220941.81</v>
      </c>
      <c r="H7" s="93">
        <v>100</v>
      </c>
      <c r="I7" s="92">
        <v>228661.94</v>
      </c>
      <c r="J7" s="93">
        <v>100</v>
      </c>
      <c r="K7" s="92">
        <v>305697.39</v>
      </c>
      <c r="L7" s="93">
        <v>100</v>
      </c>
      <c r="M7" s="92">
        <v>457339.21</v>
      </c>
      <c r="N7" s="93">
        <v>100</v>
      </c>
    </row>
    <row r="8" spans="1:14" s="89" customFormat="1" ht="24" customHeight="1">
      <c r="A8" s="90"/>
      <c r="B8" s="86"/>
      <c r="C8" s="91" t="s">
        <v>232</v>
      </c>
      <c r="D8" s="86"/>
      <c r="E8" s="92">
        <v>148826</v>
      </c>
      <c r="F8" s="93">
        <f>IF(OR(E7="",E7&lt;=0),"*",E8/E7*100)</f>
        <v>120.80339378752075</v>
      </c>
      <c r="G8" s="92">
        <v>126177.08</v>
      </c>
      <c r="H8" s="93">
        <v>57.108738269139735</v>
      </c>
      <c r="I8" s="92">
        <v>144972.66</v>
      </c>
      <c r="J8" s="93">
        <v>63.40043297104888</v>
      </c>
      <c r="K8" s="92">
        <v>173309.93</v>
      </c>
      <c r="L8" s="93">
        <v>56.6932972505915</v>
      </c>
      <c r="M8" s="92">
        <v>181172.4</v>
      </c>
      <c r="N8" s="93">
        <v>39.614447228349384</v>
      </c>
    </row>
    <row r="9" spans="1:14" s="89" customFormat="1" ht="24" customHeight="1">
      <c r="A9" s="94"/>
      <c r="B9" s="95"/>
      <c r="C9" s="98" t="s">
        <v>88</v>
      </c>
      <c r="D9" s="95"/>
      <c r="E9" s="96">
        <v>-25629</v>
      </c>
      <c r="F9" s="97">
        <v>-20.8</v>
      </c>
      <c r="G9" s="96">
        <v>94764.73</v>
      </c>
      <c r="H9" s="97">
        <v>42.891261730860265</v>
      </c>
      <c r="I9" s="96">
        <v>83689.28</v>
      </c>
      <c r="J9" s="97">
        <v>36.59956702895112</v>
      </c>
      <c r="K9" s="96">
        <v>132387.46</v>
      </c>
      <c r="L9" s="97">
        <v>43.30670274940849</v>
      </c>
      <c r="M9" s="96">
        <v>276166.81</v>
      </c>
      <c r="N9" s="97">
        <v>60.38555277165061</v>
      </c>
    </row>
    <row r="10" spans="1:14" s="89" customFormat="1" ht="24" customHeight="1">
      <c r="A10" s="266" t="s">
        <v>233</v>
      </c>
      <c r="B10" s="267"/>
      <c r="C10" s="267"/>
      <c r="D10" s="86"/>
      <c r="E10" s="92"/>
      <c r="F10" s="93"/>
      <c r="G10" s="92"/>
      <c r="H10" s="93"/>
      <c r="I10" s="92"/>
      <c r="J10" s="93"/>
      <c r="K10" s="92"/>
      <c r="L10" s="93"/>
      <c r="M10" s="92"/>
      <c r="N10" s="93"/>
    </row>
    <row r="11" spans="1:14" s="89" customFormat="1" ht="24" customHeight="1">
      <c r="A11" s="90"/>
      <c r="B11" s="265" t="s">
        <v>231</v>
      </c>
      <c r="C11" s="265"/>
      <c r="D11" s="86"/>
      <c r="E11" s="92">
        <v>30957.57</v>
      </c>
      <c r="F11" s="93">
        <f>IF(OR(E11="",E11&lt;=0),"*",100)</f>
        <v>100</v>
      </c>
      <c r="G11" s="92">
        <v>34078.14</v>
      </c>
      <c r="H11" s="93">
        <v>100</v>
      </c>
      <c r="I11" s="92">
        <v>37273.01</v>
      </c>
      <c r="J11" s="93">
        <v>100</v>
      </c>
      <c r="K11" s="92">
        <v>67354.49</v>
      </c>
      <c r="L11" s="93">
        <v>100</v>
      </c>
      <c r="M11" s="92">
        <v>81458.95</v>
      </c>
      <c r="N11" s="93">
        <v>100</v>
      </c>
    </row>
    <row r="12" spans="1:14" s="89" customFormat="1" ht="24" customHeight="1">
      <c r="A12" s="90"/>
      <c r="B12" s="86"/>
      <c r="C12" s="91" t="s">
        <v>232</v>
      </c>
      <c r="D12" s="86"/>
      <c r="E12" s="92">
        <v>25975.08</v>
      </c>
      <c r="F12" s="93">
        <f>IF(OR(E11="",E11&lt;=0),"*",E12/E11*100)</f>
        <v>83.90542280934842</v>
      </c>
      <c r="G12" s="92">
        <v>22603.3</v>
      </c>
      <c r="H12" s="93">
        <v>66.32785709548702</v>
      </c>
      <c r="I12" s="92">
        <v>25967.82</v>
      </c>
      <c r="J12" s="93">
        <v>69.66923250899242</v>
      </c>
      <c r="K12" s="92">
        <v>33736.25</v>
      </c>
      <c r="L12" s="93">
        <v>50.087603662354205</v>
      </c>
      <c r="M12" s="92">
        <v>37170.06</v>
      </c>
      <c r="N12" s="93">
        <v>45.63041875693217</v>
      </c>
    </row>
    <row r="13" spans="1:14" s="89" customFormat="1" ht="24" customHeight="1">
      <c r="A13" s="94"/>
      <c r="B13" s="95"/>
      <c r="C13" s="98" t="s">
        <v>234</v>
      </c>
      <c r="D13" s="95"/>
      <c r="E13" s="96">
        <v>4982.49</v>
      </c>
      <c r="F13" s="97">
        <v>16.1</v>
      </c>
      <c r="G13" s="96">
        <v>11474.84</v>
      </c>
      <c r="H13" s="97">
        <v>33.67214290451298</v>
      </c>
      <c r="I13" s="96">
        <v>11305.19</v>
      </c>
      <c r="J13" s="97">
        <v>30.330767491007567</v>
      </c>
      <c r="K13" s="96">
        <v>33618.24</v>
      </c>
      <c r="L13" s="97">
        <v>49.91239633764578</v>
      </c>
      <c r="M13" s="96">
        <v>44288.89</v>
      </c>
      <c r="N13" s="97">
        <v>54.369581243067834</v>
      </c>
    </row>
    <row r="14" spans="1:18" s="89" customFormat="1" ht="18.75" customHeight="1">
      <c r="A14" s="86"/>
      <c r="B14" s="86"/>
      <c r="C14" s="86"/>
      <c r="D14" s="86"/>
      <c r="E14" s="99"/>
      <c r="F14" s="86"/>
      <c r="G14" s="99"/>
      <c r="H14" s="86"/>
      <c r="I14" s="99"/>
      <c r="J14" s="86"/>
      <c r="K14" s="99"/>
      <c r="L14" s="86"/>
      <c r="M14" s="99"/>
      <c r="N14" s="86"/>
      <c r="O14" s="99"/>
      <c r="P14" s="86"/>
      <c r="Q14" s="99"/>
      <c r="R14" s="86"/>
    </row>
    <row r="15" spans="1:24" ht="12" customHeight="1">
      <c r="A15" s="17" t="s">
        <v>235</v>
      </c>
      <c r="B15" s="19"/>
      <c r="C15" s="18"/>
      <c r="D15" s="19"/>
      <c r="E15" s="18"/>
      <c r="F15" s="19"/>
      <c r="G15" s="18"/>
      <c r="H15" s="19"/>
      <c r="I15" s="18"/>
      <c r="J15" s="19"/>
      <c r="K15" s="18"/>
      <c r="L15" s="19"/>
      <c r="M15" s="18"/>
      <c r="N15" s="19"/>
      <c r="O15" s="18"/>
      <c r="P15" s="2"/>
      <c r="Q15" s="2"/>
      <c r="R15" s="2"/>
      <c r="S15" s="2"/>
      <c r="T15" s="2"/>
      <c r="U15" s="2"/>
      <c r="V15" s="2"/>
      <c r="W15" s="2"/>
      <c r="X15" s="2"/>
    </row>
    <row r="16" spans="1:24" ht="12" customHeight="1">
      <c r="A16" s="32" t="s">
        <v>236</v>
      </c>
      <c r="B16" s="19"/>
      <c r="C16" s="18"/>
      <c r="D16" s="19"/>
      <c r="E16" s="18"/>
      <c r="F16" s="19"/>
      <c r="G16" s="18"/>
      <c r="H16" s="19"/>
      <c r="I16" s="18"/>
      <c r="J16" s="19"/>
      <c r="K16" s="18"/>
      <c r="L16" s="19"/>
      <c r="M16" s="18"/>
      <c r="N16" s="19"/>
      <c r="O16" s="18"/>
      <c r="P16" s="2"/>
      <c r="Q16" s="2"/>
      <c r="R16" s="2"/>
      <c r="S16" s="2"/>
      <c r="T16" s="2"/>
      <c r="U16" s="2"/>
      <c r="V16" s="2"/>
      <c r="W16" s="2"/>
      <c r="X16" s="2"/>
    </row>
    <row r="17" spans="1:24" ht="11.25" customHeight="1">
      <c r="A17" s="32" t="s">
        <v>237</v>
      </c>
      <c r="B17" s="19"/>
      <c r="C17" s="18"/>
      <c r="D17" s="19"/>
      <c r="E17" s="18"/>
      <c r="F17" s="19"/>
      <c r="G17" s="18"/>
      <c r="H17" s="19"/>
      <c r="I17" s="18"/>
      <c r="J17" s="19"/>
      <c r="K17" s="18"/>
      <c r="L17" s="19"/>
      <c r="M17" s="18"/>
      <c r="N17" s="19"/>
      <c r="O17" s="18"/>
      <c r="P17" s="2"/>
      <c r="Q17" s="2"/>
      <c r="R17" s="2"/>
      <c r="S17" s="2"/>
      <c r="T17" s="2"/>
      <c r="U17" s="2"/>
      <c r="V17" s="2"/>
      <c r="W17" s="2"/>
      <c r="X17" s="2"/>
    </row>
    <row r="18" spans="1:24" ht="11.25" customHeight="1">
      <c r="A18" s="268" t="s">
        <v>6</v>
      </c>
      <c r="B18" s="262"/>
      <c r="C18" s="262"/>
      <c r="D18" s="262"/>
      <c r="E18" s="262"/>
      <c r="F18" s="262"/>
      <c r="G18" s="262"/>
      <c r="H18" s="262"/>
      <c r="I18" s="262"/>
      <c r="J18" s="262"/>
      <c r="K18" s="262"/>
      <c r="L18" s="262"/>
      <c r="M18" s="262"/>
      <c r="N18" s="262"/>
      <c r="O18" s="262"/>
      <c r="P18" s="262"/>
      <c r="Q18" s="262"/>
      <c r="R18" s="262"/>
      <c r="S18" s="262"/>
      <c r="T18" s="262"/>
      <c r="U18" s="262"/>
      <c r="V18" s="269"/>
      <c r="W18" s="269"/>
      <c r="X18" s="269"/>
    </row>
    <row r="19" spans="1:24" ht="11.25" customHeight="1">
      <c r="A19" s="261" t="s">
        <v>8</v>
      </c>
      <c r="B19" s="262"/>
      <c r="C19" s="262"/>
      <c r="D19" s="262"/>
      <c r="E19" s="262"/>
      <c r="F19" s="262"/>
      <c r="G19" s="262"/>
      <c r="H19" s="262"/>
      <c r="I19" s="262"/>
      <c r="J19" s="262"/>
      <c r="K19" s="262"/>
      <c r="L19" s="262"/>
      <c r="M19" s="262"/>
      <c r="N19" s="262"/>
      <c r="O19" s="262"/>
      <c r="P19" s="262"/>
      <c r="Q19" s="262"/>
      <c r="R19" s="262"/>
      <c r="S19" s="262"/>
      <c r="T19" s="262"/>
      <c r="U19" s="262"/>
      <c r="V19" s="100"/>
      <c r="W19" s="100"/>
      <c r="X19" s="100"/>
    </row>
    <row r="20" spans="1:21" ht="11.25" customHeight="1">
      <c r="A20" s="261" t="s">
        <v>341</v>
      </c>
      <c r="B20" s="262"/>
      <c r="C20" s="262"/>
      <c r="D20" s="262"/>
      <c r="E20" s="262"/>
      <c r="F20" s="262"/>
      <c r="G20" s="262"/>
      <c r="H20" s="262"/>
      <c r="I20" s="262"/>
      <c r="J20" s="262"/>
      <c r="K20" s="262"/>
      <c r="L20" s="262"/>
      <c r="M20" s="262"/>
      <c r="N20" s="262"/>
      <c r="O20" s="262"/>
      <c r="P20" s="262"/>
      <c r="Q20" s="262"/>
      <c r="R20" s="262"/>
      <c r="S20" s="262"/>
      <c r="T20" s="262"/>
      <c r="U20" s="262"/>
    </row>
    <row r="21" spans="1:18" ht="11.25" customHeight="1">
      <c r="A21" s="101"/>
      <c r="B21" s="101"/>
      <c r="C21" s="101"/>
      <c r="D21" s="101"/>
      <c r="E21" s="102"/>
      <c r="F21" s="101"/>
      <c r="G21" s="102"/>
      <c r="H21" s="101"/>
      <c r="I21" s="102"/>
      <c r="J21" s="101"/>
      <c r="K21" s="102"/>
      <c r="L21" s="101"/>
      <c r="M21" s="102"/>
      <c r="N21" s="101"/>
      <c r="O21" s="102"/>
      <c r="P21" s="101"/>
      <c r="Q21" s="102"/>
      <c r="R21" s="101"/>
    </row>
    <row r="22" spans="1:18" ht="11.25" customHeight="1">
      <c r="A22" s="101"/>
      <c r="B22" s="101"/>
      <c r="C22" s="101"/>
      <c r="D22" s="101"/>
      <c r="E22" s="102"/>
      <c r="F22" s="101"/>
      <c r="G22" s="102"/>
      <c r="H22" s="101"/>
      <c r="I22" s="102"/>
      <c r="J22" s="101"/>
      <c r="K22" s="102"/>
      <c r="L22" s="101"/>
      <c r="M22" s="102"/>
      <c r="N22" s="101"/>
      <c r="O22" s="102"/>
      <c r="P22" s="101"/>
      <c r="Q22" s="102"/>
      <c r="R22" s="101"/>
    </row>
    <row r="23" spans="1:18" ht="11.25" customHeight="1">
      <c r="A23" s="101"/>
      <c r="B23" s="101"/>
      <c r="C23" s="101"/>
      <c r="D23" s="101"/>
      <c r="E23" s="102"/>
      <c r="F23" s="101"/>
      <c r="G23" s="102"/>
      <c r="H23" s="101"/>
      <c r="I23" s="102"/>
      <c r="J23" s="101"/>
      <c r="K23" s="102"/>
      <c r="L23" s="101"/>
      <c r="M23" s="102"/>
      <c r="N23" s="101"/>
      <c r="O23" s="102"/>
      <c r="P23" s="101"/>
      <c r="Q23" s="102"/>
      <c r="R23" s="101"/>
    </row>
    <row r="24" spans="1:18" ht="11.25" customHeight="1">
      <c r="A24" s="101"/>
      <c r="B24" s="101"/>
      <c r="C24" s="101"/>
      <c r="D24" s="101"/>
      <c r="E24" s="102"/>
      <c r="F24" s="101"/>
      <c r="G24" s="102"/>
      <c r="H24" s="101"/>
      <c r="I24" s="102"/>
      <c r="J24" s="101"/>
      <c r="K24" s="102"/>
      <c r="L24" s="101"/>
      <c r="M24" s="102"/>
      <c r="N24" s="101"/>
      <c r="O24" s="102"/>
      <c r="P24" s="101"/>
      <c r="Q24" s="102"/>
      <c r="R24" s="101"/>
    </row>
    <row r="25" spans="1:18" ht="11.25" customHeight="1">
      <c r="A25" s="101"/>
      <c r="B25" s="101"/>
      <c r="C25" s="101"/>
      <c r="D25" s="101"/>
      <c r="E25" s="102"/>
      <c r="F25" s="101"/>
      <c r="G25" s="102"/>
      <c r="H25" s="101"/>
      <c r="I25" s="102"/>
      <c r="J25" s="101"/>
      <c r="K25" s="102"/>
      <c r="L25" s="101"/>
      <c r="M25" s="102"/>
      <c r="N25" s="101"/>
      <c r="O25" s="102"/>
      <c r="P25" s="101"/>
      <c r="Q25" s="102"/>
      <c r="R25" s="101"/>
    </row>
    <row r="26" spans="1:18" ht="11.25" customHeight="1">
      <c r="A26" s="101"/>
      <c r="B26" s="101"/>
      <c r="C26" s="101"/>
      <c r="D26" s="101"/>
      <c r="E26" s="102"/>
      <c r="F26" s="101"/>
      <c r="G26" s="102"/>
      <c r="H26" s="101"/>
      <c r="I26" s="102"/>
      <c r="J26" s="101"/>
      <c r="K26" s="102"/>
      <c r="L26" s="101"/>
      <c r="M26" s="102"/>
      <c r="N26" s="101"/>
      <c r="O26" s="102"/>
      <c r="P26" s="101"/>
      <c r="Q26" s="102"/>
      <c r="R26" s="101"/>
    </row>
    <row r="27" spans="1:18" ht="11.25" customHeight="1">
      <c r="A27" s="101"/>
      <c r="B27" s="101"/>
      <c r="C27" s="101"/>
      <c r="D27" s="101"/>
      <c r="E27" s="102"/>
      <c r="F27" s="101"/>
      <c r="G27" s="102"/>
      <c r="H27" s="101"/>
      <c r="I27" s="102"/>
      <c r="J27" s="101"/>
      <c r="K27" s="102"/>
      <c r="L27" s="101"/>
      <c r="M27" s="102"/>
      <c r="N27" s="101"/>
      <c r="O27" s="102"/>
      <c r="P27" s="101"/>
      <c r="Q27" s="102"/>
      <c r="R27" s="101"/>
    </row>
    <row r="28" spans="1:18" ht="11.25" customHeight="1">
      <c r="A28" s="101"/>
      <c r="B28" s="101"/>
      <c r="C28" s="101"/>
      <c r="D28" s="101"/>
      <c r="E28" s="102"/>
      <c r="F28" s="101"/>
      <c r="G28" s="102"/>
      <c r="H28" s="101"/>
      <c r="I28" s="102"/>
      <c r="J28" s="101"/>
      <c r="K28" s="102"/>
      <c r="L28" s="101"/>
      <c r="M28" s="102"/>
      <c r="N28" s="101"/>
      <c r="O28" s="102"/>
      <c r="P28" s="101"/>
      <c r="Q28" s="102"/>
      <c r="R28" s="101"/>
    </row>
    <row r="29" spans="1:18" ht="11.25" customHeight="1">
      <c r="A29" s="101"/>
      <c r="B29" s="101"/>
      <c r="C29" s="101"/>
      <c r="D29" s="101"/>
      <c r="E29" s="102"/>
      <c r="F29" s="101"/>
      <c r="G29" s="102"/>
      <c r="H29" s="101"/>
      <c r="I29" s="102"/>
      <c r="J29" s="101"/>
      <c r="K29" s="102"/>
      <c r="L29" s="101"/>
      <c r="M29" s="102"/>
      <c r="N29" s="101"/>
      <c r="O29" s="102"/>
      <c r="P29" s="101"/>
      <c r="Q29" s="102"/>
      <c r="R29" s="101"/>
    </row>
    <row r="30" spans="1:18" ht="11.25" customHeight="1">
      <c r="A30" s="101"/>
      <c r="B30" s="101"/>
      <c r="C30" s="101"/>
      <c r="D30" s="101"/>
      <c r="E30" s="102"/>
      <c r="F30" s="101"/>
      <c r="G30" s="102"/>
      <c r="H30" s="101"/>
      <c r="I30" s="102"/>
      <c r="J30" s="101"/>
      <c r="K30" s="102"/>
      <c r="L30" s="101"/>
      <c r="M30" s="102"/>
      <c r="N30" s="101"/>
      <c r="O30" s="102"/>
      <c r="P30" s="101"/>
      <c r="Q30" s="102"/>
      <c r="R30" s="101"/>
    </row>
    <row r="31" spans="1:18" ht="11.25" customHeight="1">
      <c r="A31" s="101"/>
      <c r="B31" s="101"/>
      <c r="C31" s="101"/>
      <c r="D31" s="101"/>
      <c r="E31" s="102"/>
      <c r="F31" s="101"/>
      <c r="G31" s="102"/>
      <c r="H31" s="101"/>
      <c r="I31" s="102"/>
      <c r="J31" s="101"/>
      <c r="K31" s="102"/>
      <c r="L31" s="101"/>
      <c r="M31" s="102"/>
      <c r="N31" s="101"/>
      <c r="O31" s="102"/>
      <c r="P31" s="101"/>
      <c r="Q31" s="102"/>
      <c r="R31" s="101"/>
    </row>
    <row r="32" spans="1:18" ht="11.25" customHeight="1">
      <c r="A32" s="101"/>
      <c r="B32" s="101"/>
      <c r="C32" s="101"/>
      <c r="D32" s="101"/>
      <c r="E32" s="102"/>
      <c r="F32" s="101"/>
      <c r="G32" s="102"/>
      <c r="H32" s="101"/>
      <c r="I32" s="102"/>
      <c r="J32" s="101"/>
      <c r="K32" s="102"/>
      <c r="L32" s="101"/>
      <c r="M32" s="102"/>
      <c r="N32" s="101"/>
      <c r="O32" s="102"/>
      <c r="P32" s="101"/>
      <c r="Q32" s="102"/>
      <c r="R32" s="101"/>
    </row>
    <row r="33" spans="1:18" ht="11.25" customHeight="1">
      <c r="A33" s="101"/>
      <c r="B33" s="101"/>
      <c r="C33" s="101"/>
      <c r="D33" s="101"/>
      <c r="E33" s="102"/>
      <c r="F33" s="101"/>
      <c r="G33" s="102"/>
      <c r="H33" s="101"/>
      <c r="I33" s="102"/>
      <c r="J33" s="101"/>
      <c r="K33" s="102"/>
      <c r="L33" s="101"/>
      <c r="M33" s="102"/>
      <c r="N33" s="101"/>
      <c r="O33" s="102"/>
      <c r="P33" s="101"/>
      <c r="Q33" s="102"/>
      <c r="R33" s="101"/>
    </row>
    <row r="34" spans="1:18" ht="11.25" customHeight="1">
      <c r="A34" s="101"/>
      <c r="B34" s="101"/>
      <c r="C34" s="101"/>
      <c r="D34" s="101"/>
      <c r="E34" s="102"/>
      <c r="F34" s="101"/>
      <c r="G34" s="102"/>
      <c r="H34" s="101"/>
      <c r="I34" s="102"/>
      <c r="J34" s="101"/>
      <c r="K34" s="102"/>
      <c r="L34" s="101"/>
      <c r="M34" s="102"/>
      <c r="N34" s="101"/>
      <c r="O34" s="102"/>
      <c r="P34" s="101"/>
      <c r="Q34" s="102"/>
      <c r="R34" s="101"/>
    </row>
    <row r="35" spans="1:18" ht="11.25" customHeight="1">
      <c r="A35" s="101"/>
      <c r="B35" s="101"/>
      <c r="C35" s="101"/>
      <c r="D35" s="101"/>
      <c r="E35" s="102"/>
      <c r="F35" s="101"/>
      <c r="G35" s="102"/>
      <c r="H35" s="101"/>
      <c r="I35" s="102"/>
      <c r="J35" s="101"/>
      <c r="K35" s="102"/>
      <c r="L35" s="101"/>
      <c r="M35" s="102"/>
      <c r="N35" s="101"/>
      <c r="O35" s="102"/>
      <c r="P35" s="101"/>
      <c r="Q35" s="102"/>
      <c r="R35" s="101"/>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76" spans="1:17" ht="11.25">
      <c r="A76" s="101"/>
      <c r="B76" s="101"/>
      <c r="C76" s="101"/>
      <c r="D76" s="101"/>
      <c r="E76" s="102"/>
      <c r="G76" s="102"/>
      <c r="I76" s="102"/>
      <c r="K76" s="102"/>
      <c r="M76" s="102"/>
      <c r="O76" s="102"/>
      <c r="Q76" s="102"/>
    </row>
    <row r="77" spans="1:17" ht="11.25">
      <c r="A77" s="101"/>
      <c r="B77" s="101"/>
      <c r="C77" s="101"/>
      <c r="D77" s="101"/>
      <c r="E77" s="102"/>
      <c r="G77" s="102"/>
      <c r="I77" s="102"/>
      <c r="K77" s="102"/>
      <c r="M77" s="102"/>
      <c r="O77" s="102"/>
      <c r="Q77" s="102"/>
    </row>
    <row r="78" spans="1:17" ht="11.25">
      <c r="A78" s="101"/>
      <c r="B78" s="101"/>
      <c r="C78" s="101"/>
      <c r="D78" s="101"/>
      <c r="E78" s="102"/>
      <c r="G78" s="102"/>
      <c r="I78" s="102"/>
      <c r="K78" s="102"/>
      <c r="M78" s="102"/>
      <c r="O78" s="102"/>
      <c r="Q78" s="102"/>
    </row>
    <row r="79" spans="1:17" ht="11.25">
      <c r="A79" s="101"/>
      <c r="B79" s="101"/>
      <c r="C79" s="101"/>
      <c r="D79" s="101"/>
      <c r="E79" s="102"/>
      <c r="G79" s="102"/>
      <c r="I79" s="102"/>
      <c r="K79" s="102"/>
      <c r="M79" s="102"/>
      <c r="O79" s="102"/>
      <c r="Q79" s="102"/>
    </row>
    <row r="80" spans="1:17" ht="11.25">
      <c r="A80" s="101"/>
      <c r="B80" s="101"/>
      <c r="C80" s="101"/>
      <c r="D80" s="101"/>
      <c r="E80" s="102"/>
      <c r="G80" s="102"/>
      <c r="I80" s="102"/>
      <c r="K80" s="102"/>
      <c r="M80" s="102"/>
      <c r="O80" s="102"/>
      <c r="Q80" s="102"/>
    </row>
    <row r="81" spans="1:17" ht="11.25">
      <c r="A81" s="101"/>
      <c r="B81" s="101"/>
      <c r="C81" s="101"/>
      <c r="D81" s="101"/>
      <c r="E81" s="102"/>
      <c r="G81" s="102"/>
      <c r="I81" s="102"/>
      <c r="K81" s="102"/>
      <c r="M81" s="102"/>
      <c r="O81" s="102"/>
      <c r="Q81" s="102"/>
    </row>
    <row r="82" spans="1:17" ht="11.25">
      <c r="A82" s="101"/>
      <c r="B82" s="101"/>
      <c r="C82" s="101"/>
      <c r="D82" s="101"/>
      <c r="E82" s="102"/>
      <c r="G82" s="102"/>
      <c r="I82" s="102"/>
      <c r="K82" s="102"/>
      <c r="M82" s="102"/>
      <c r="O82" s="102"/>
      <c r="Q82" s="102"/>
    </row>
    <row r="83" spans="1:17" ht="11.25">
      <c r="A83" s="101"/>
      <c r="B83" s="101"/>
      <c r="C83" s="101"/>
      <c r="D83" s="101"/>
      <c r="E83" s="102"/>
      <c r="G83" s="102"/>
      <c r="I83" s="102"/>
      <c r="K83" s="102"/>
      <c r="M83" s="102"/>
      <c r="O83" s="102"/>
      <c r="Q83" s="102"/>
    </row>
    <row r="84" spans="1:17" ht="11.25">
      <c r="A84" s="101"/>
      <c r="B84" s="101"/>
      <c r="C84" s="101"/>
      <c r="D84" s="101"/>
      <c r="E84" s="102"/>
      <c r="G84" s="102"/>
      <c r="I84" s="102"/>
      <c r="K84" s="102"/>
      <c r="M84" s="102"/>
      <c r="O84" s="102"/>
      <c r="Q84" s="102"/>
    </row>
    <row r="85" spans="1:17" ht="11.25">
      <c r="A85" s="101"/>
      <c r="B85" s="101"/>
      <c r="C85" s="101"/>
      <c r="D85" s="101"/>
      <c r="E85" s="102"/>
      <c r="G85" s="102"/>
      <c r="I85" s="102"/>
      <c r="K85" s="102"/>
      <c r="M85" s="102"/>
      <c r="O85" s="102"/>
      <c r="Q85" s="102"/>
    </row>
    <row r="86" spans="1:17" ht="11.25">
      <c r="A86" s="101"/>
      <c r="B86" s="101"/>
      <c r="C86" s="101"/>
      <c r="D86" s="101"/>
      <c r="E86" s="102"/>
      <c r="G86" s="102"/>
      <c r="I86" s="102"/>
      <c r="K86" s="102"/>
      <c r="M86" s="102"/>
      <c r="O86" s="102"/>
      <c r="Q86" s="102"/>
    </row>
    <row r="87" spans="1:17" ht="11.25">
      <c r="A87" s="101"/>
      <c r="B87" s="101"/>
      <c r="C87" s="101"/>
      <c r="D87" s="101"/>
      <c r="E87" s="102"/>
      <c r="G87" s="102"/>
      <c r="I87" s="102"/>
      <c r="K87" s="102"/>
      <c r="M87" s="102"/>
      <c r="O87" s="102"/>
      <c r="Q87" s="102"/>
    </row>
    <row r="88" spans="1:17" ht="11.25">
      <c r="A88" s="101"/>
      <c r="B88" s="101"/>
      <c r="C88" s="101"/>
      <c r="D88" s="101"/>
      <c r="E88" s="102"/>
      <c r="G88" s="102"/>
      <c r="I88" s="102"/>
      <c r="K88" s="102"/>
      <c r="M88" s="102"/>
      <c r="O88" s="102"/>
      <c r="Q88" s="102"/>
    </row>
  </sheetData>
  <sheetProtection/>
  <mergeCells count="15">
    <mergeCell ref="A1:R1"/>
    <mergeCell ref="A4:D5"/>
    <mergeCell ref="E4:E5"/>
    <mergeCell ref="I4:I5"/>
    <mergeCell ref="G4:G5"/>
    <mergeCell ref="M4:M5"/>
    <mergeCell ref="I3:N3"/>
    <mergeCell ref="K4:K5"/>
    <mergeCell ref="A19:U19"/>
    <mergeCell ref="A6:C6"/>
    <mergeCell ref="B7:C7"/>
    <mergeCell ref="A10:C10"/>
    <mergeCell ref="B11:C11"/>
    <mergeCell ref="A20:U20"/>
    <mergeCell ref="A18:X18"/>
  </mergeCells>
  <printOptions/>
  <pageMargins left="0.75" right="0.75" top="1" bottom="1" header="0.512" footer="0.512"/>
  <pageSetup fitToHeight="1" fitToWidth="1" horizontalDpi="300" verticalDpi="300" orientation="landscape" paperSize="9" scale="66" r:id="rId1"/>
</worksheet>
</file>

<file path=xl/worksheets/sheet14.xml><?xml version="1.0" encoding="utf-8"?>
<worksheet xmlns="http://schemas.openxmlformats.org/spreadsheetml/2006/main" xmlns:r="http://schemas.openxmlformats.org/officeDocument/2006/relationships">
  <sheetPr>
    <tabColor theme="0"/>
    <pageSetUpPr fitToPage="1"/>
  </sheetPr>
  <dimension ref="A1:AF41"/>
  <sheetViews>
    <sheetView view="pageBreakPreview" zoomScaleSheetLayoutView="100" zoomScalePageLayoutView="0" workbookViewId="0" topLeftCell="A1">
      <selection activeCell="A1" sqref="A1"/>
    </sheetView>
  </sheetViews>
  <sheetFormatPr defaultColWidth="8.00390625" defaultRowHeight="13.5"/>
  <cols>
    <col min="1" max="7" width="0.6171875" style="103" customWidth="1"/>
    <col min="8" max="8" width="1.625" style="103" customWidth="1"/>
    <col min="9" max="12" width="0.6171875" style="103" customWidth="1"/>
    <col min="13" max="13" width="25.625" style="103" customWidth="1"/>
    <col min="14" max="14" width="0.6171875" style="103" customWidth="1"/>
    <col min="15" max="15" width="12.625" style="103" customWidth="1"/>
    <col min="16" max="16" width="10.625" style="103" customWidth="1"/>
    <col min="17" max="17" width="12.625" style="103" customWidth="1"/>
    <col min="18" max="18" width="10.625" style="103" customWidth="1"/>
    <col min="19" max="19" width="12.625" style="103" customWidth="1"/>
    <col min="20" max="20" width="10.625" style="103" customWidth="1"/>
    <col min="21" max="21" width="12.625" style="103" customWidth="1"/>
    <col min="22" max="22" width="10.625" style="103" customWidth="1"/>
    <col min="23" max="23" width="12.625" style="103" customWidth="1"/>
    <col min="24" max="24" width="10.625" style="103" customWidth="1"/>
    <col min="25" max="25" width="12.625" style="103" customWidth="1"/>
    <col min="26" max="26" width="10.625" style="103" customWidth="1"/>
    <col min="27" max="27" width="12.625" style="103" customWidth="1"/>
    <col min="28" max="28" width="10.625" style="103" customWidth="1"/>
    <col min="29" max="77" width="9.00390625" style="103" customWidth="1"/>
    <col min="78" max="16384" width="8.00390625" style="103" customWidth="1"/>
  </cols>
  <sheetData>
    <row r="1" spans="1:28" ht="18.75" customHeight="1">
      <c r="A1" s="270" t="s">
        <v>238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24" ht="15" customHeight="1">
      <c r="A2" s="104"/>
      <c r="B2" s="104"/>
      <c r="C2" s="104"/>
      <c r="D2" s="104"/>
      <c r="E2" s="104"/>
      <c r="F2" s="104"/>
      <c r="G2" s="104"/>
      <c r="H2" s="104"/>
      <c r="I2" s="104"/>
      <c r="J2" s="104"/>
      <c r="K2" s="104"/>
      <c r="L2" s="104"/>
      <c r="M2" s="104"/>
      <c r="N2" s="104"/>
      <c r="O2" s="105"/>
      <c r="P2" s="106"/>
      <c r="Q2" s="105"/>
      <c r="R2" s="106"/>
      <c r="S2" s="105"/>
      <c r="T2" s="106"/>
      <c r="V2" s="106"/>
      <c r="X2" s="106" t="s">
        <v>18</v>
      </c>
    </row>
    <row r="3" spans="1:24" ht="15" customHeight="1">
      <c r="A3" s="300" t="s">
        <v>239</v>
      </c>
      <c r="B3" s="301"/>
      <c r="C3" s="301"/>
      <c r="D3" s="301"/>
      <c r="E3" s="301"/>
      <c r="F3" s="301"/>
      <c r="G3" s="301"/>
      <c r="H3" s="301"/>
      <c r="I3" s="301"/>
      <c r="J3" s="301"/>
      <c r="K3" s="301"/>
      <c r="L3" s="301"/>
      <c r="M3" s="301"/>
      <c r="N3" s="301"/>
      <c r="O3" s="280">
        <v>2009</v>
      </c>
      <c r="P3" s="107"/>
      <c r="Q3" s="280">
        <v>2010</v>
      </c>
      <c r="R3" s="107"/>
      <c r="S3" s="280">
        <v>2011</v>
      </c>
      <c r="T3" s="107"/>
      <c r="U3" s="280">
        <v>2012</v>
      </c>
      <c r="V3" s="107"/>
      <c r="W3" s="280">
        <v>2013</v>
      </c>
      <c r="X3" s="107"/>
    </row>
    <row r="4" spans="1:24" ht="15" customHeight="1">
      <c r="A4" s="302"/>
      <c r="B4" s="303"/>
      <c r="C4" s="303"/>
      <c r="D4" s="303"/>
      <c r="E4" s="303"/>
      <c r="F4" s="303"/>
      <c r="G4" s="303"/>
      <c r="H4" s="303"/>
      <c r="I4" s="303"/>
      <c r="J4" s="303"/>
      <c r="K4" s="303"/>
      <c r="L4" s="303"/>
      <c r="M4" s="303"/>
      <c r="N4" s="304"/>
      <c r="O4" s="281"/>
      <c r="P4" s="283" t="s">
        <v>194</v>
      </c>
      <c r="Q4" s="281"/>
      <c r="R4" s="283" t="s">
        <v>194</v>
      </c>
      <c r="S4" s="281"/>
      <c r="T4" s="283" t="s">
        <v>194</v>
      </c>
      <c r="U4" s="281"/>
      <c r="V4" s="283" t="s">
        <v>194</v>
      </c>
      <c r="W4" s="281"/>
      <c r="X4" s="283" t="s">
        <v>240</v>
      </c>
    </row>
    <row r="5" spans="1:24" ht="12" customHeight="1">
      <c r="A5" s="305"/>
      <c r="B5" s="306"/>
      <c r="C5" s="306"/>
      <c r="D5" s="306"/>
      <c r="E5" s="306"/>
      <c r="F5" s="306"/>
      <c r="G5" s="306"/>
      <c r="H5" s="306"/>
      <c r="I5" s="306"/>
      <c r="J5" s="306"/>
      <c r="K5" s="306"/>
      <c r="L5" s="306"/>
      <c r="M5" s="306"/>
      <c r="N5" s="307"/>
      <c r="O5" s="282"/>
      <c r="P5" s="308"/>
      <c r="Q5" s="282"/>
      <c r="R5" s="308"/>
      <c r="S5" s="282"/>
      <c r="T5" s="308"/>
      <c r="U5" s="282"/>
      <c r="V5" s="284"/>
      <c r="W5" s="282"/>
      <c r="X5" s="284"/>
    </row>
    <row r="6" spans="1:24" ht="24.75" customHeight="1">
      <c r="A6" s="108"/>
      <c r="B6" s="298" t="s">
        <v>241</v>
      </c>
      <c r="C6" s="298"/>
      <c r="D6" s="298"/>
      <c r="E6" s="298"/>
      <c r="F6" s="298"/>
      <c r="G6" s="298"/>
      <c r="H6" s="298"/>
      <c r="I6" s="298"/>
      <c r="J6" s="298"/>
      <c r="K6" s="298"/>
      <c r="L6" s="298"/>
      <c r="M6" s="298"/>
      <c r="N6" s="109"/>
      <c r="O6" s="110">
        <v>351805.6</v>
      </c>
      <c r="P6" s="111">
        <v>23.5159061062335</v>
      </c>
      <c r="Q6" s="110">
        <v>346523</v>
      </c>
      <c r="R6" s="111">
        <v>-1.50156791136923</v>
      </c>
      <c r="S6" s="110">
        <v>347814.94</v>
      </c>
      <c r="T6" s="111">
        <v>0.37282950915235</v>
      </c>
      <c r="U6" s="110">
        <v>361442.57</v>
      </c>
      <c r="V6" s="111">
        <v>3.91806918932234</v>
      </c>
      <c r="W6" s="110">
        <v>386677.93</v>
      </c>
      <c r="X6" s="111">
        <v>6.98184499960809</v>
      </c>
    </row>
    <row r="7" spans="1:24" ht="15" customHeight="1">
      <c r="A7" s="108"/>
      <c r="B7" s="112"/>
      <c r="C7" s="112"/>
      <c r="D7" s="112"/>
      <c r="E7" s="112"/>
      <c r="F7" s="112"/>
      <c r="G7" s="112"/>
      <c r="H7" s="112"/>
      <c r="I7" s="112"/>
      <c r="J7" s="112"/>
      <c r="K7" s="112"/>
      <c r="L7" s="112"/>
      <c r="M7" s="112"/>
      <c r="N7" s="109"/>
      <c r="O7" s="113">
        <v>350322.1</v>
      </c>
      <c r="P7" s="114">
        <v>22.081073</v>
      </c>
      <c r="Q7" s="113">
        <v>348186</v>
      </c>
      <c r="R7" s="114">
        <v>-0.6</v>
      </c>
      <c r="S7" s="113">
        <v>347224.87</v>
      </c>
      <c r="T7" s="114">
        <v>-0.276102</v>
      </c>
      <c r="U7" s="113">
        <v>357989.69</v>
      </c>
      <c r="V7" s="114">
        <v>3.100245</v>
      </c>
      <c r="W7" s="113">
        <v>382082.22</v>
      </c>
      <c r="X7" s="114">
        <v>6.729951</v>
      </c>
    </row>
    <row r="8" spans="1:24" ht="15" customHeight="1">
      <c r="A8" s="108"/>
      <c r="B8" s="115"/>
      <c r="C8" s="115"/>
      <c r="D8" s="299" t="s">
        <v>242</v>
      </c>
      <c r="E8" s="299"/>
      <c r="F8" s="299"/>
      <c r="G8" s="299"/>
      <c r="H8" s="299"/>
      <c r="I8" s="299"/>
      <c r="J8" s="299"/>
      <c r="K8" s="299"/>
      <c r="L8" s="299"/>
      <c r="M8" s="299"/>
      <c r="N8" s="109"/>
      <c r="O8" s="110">
        <v>20439.3</v>
      </c>
      <c r="P8" s="111">
        <v>108.525347</v>
      </c>
      <c r="Q8" s="110">
        <v>15721.48</v>
      </c>
      <c r="R8" s="111">
        <v>-23.082102</v>
      </c>
      <c r="S8" s="110">
        <v>14649.81</v>
      </c>
      <c r="T8" s="111">
        <v>-6.816597</v>
      </c>
      <c r="U8" s="110">
        <v>15011.6</v>
      </c>
      <c r="V8" s="111">
        <v>2.469588</v>
      </c>
      <c r="W8" s="110">
        <v>17388.01</v>
      </c>
      <c r="X8" s="111">
        <v>15.830491</v>
      </c>
    </row>
    <row r="9" spans="1:24" ht="15" customHeight="1">
      <c r="A9" s="108"/>
      <c r="B9" s="115"/>
      <c r="C9" s="115"/>
      <c r="D9" s="116"/>
      <c r="E9" s="116"/>
      <c r="F9" s="115"/>
      <c r="G9" s="115"/>
      <c r="H9" s="115"/>
      <c r="I9" s="115"/>
      <c r="J9" s="115"/>
      <c r="K9" s="115"/>
      <c r="L9" s="117"/>
      <c r="M9" s="117"/>
      <c r="N9" s="109"/>
      <c r="O9" s="113">
        <v>19063.39</v>
      </c>
      <c r="P9" s="114">
        <v>142.448858</v>
      </c>
      <c r="Q9" s="113">
        <v>15554</v>
      </c>
      <c r="R9" s="114">
        <v>-18.4</v>
      </c>
      <c r="S9" s="113">
        <v>14535.34</v>
      </c>
      <c r="T9" s="114">
        <v>-6.54672</v>
      </c>
      <c r="U9" s="113">
        <v>14418.06</v>
      </c>
      <c r="V9" s="114">
        <v>-0.806861</v>
      </c>
      <c r="W9" s="113">
        <v>15409.11</v>
      </c>
      <c r="X9" s="114">
        <v>6.873671</v>
      </c>
    </row>
    <row r="10" spans="1:24" ht="15" customHeight="1">
      <c r="A10" s="108"/>
      <c r="B10" s="115"/>
      <c r="C10" s="115"/>
      <c r="D10" s="115"/>
      <c r="E10" s="115"/>
      <c r="F10" s="297" t="s">
        <v>243</v>
      </c>
      <c r="G10" s="297"/>
      <c r="H10" s="297"/>
      <c r="I10" s="297"/>
      <c r="J10" s="297"/>
      <c r="K10" s="297"/>
      <c r="L10" s="297"/>
      <c r="M10" s="297"/>
      <c r="N10" s="109"/>
      <c r="O10" s="110">
        <v>15561.19</v>
      </c>
      <c r="P10" s="111">
        <v>46.674716</v>
      </c>
      <c r="Q10" s="110">
        <v>9317.32</v>
      </c>
      <c r="R10" s="111">
        <v>-40.124631</v>
      </c>
      <c r="S10" s="110">
        <v>8970.27</v>
      </c>
      <c r="T10" s="111">
        <v>-3.724784</v>
      </c>
      <c r="U10" s="110">
        <v>8998.12</v>
      </c>
      <c r="V10" s="111">
        <v>0.31047</v>
      </c>
      <c r="W10" s="110">
        <v>10767.57</v>
      </c>
      <c r="X10" s="111">
        <v>19.664663</v>
      </c>
    </row>
    <row r="11" spans="1:24" ht="15" customHeight="1">
      <c r="A11" s="108"/>
      <c r="B11" s="115"/>
      <c r="C11" s="115"/>
      <c r="D11" s="115"/>
      <c r="E11" s="115"/>
      <c r="F11" s="297" t="s">
        <v>244</v>
      </c>
      <c r="G11" s="297"/>
      <c r="H11" s="297"/>
      <c r="I11" s="297"/>
      <c r="J11" s="297"/>
      <c r="K11" s="297"/>
      <c r="L11" s="297"/>
      <c r="M11" s="297"/>
      <c r="N11" s="109"/>
      <c r="O11" s="110">
        <v>-1821.63</v>
      </c>
      <c r="P11" s="111" t="s">
        <v>197</v>
      </c>
      <c r="Q11" s="110">
        <v>1175.14</v>
      </c>
      <c r="R11" s="111" t="s">
        <v>53</v>
      </c>
      <c r="S11" s="110">
        <v>837.52</v>
      </c>
      <c r="T11" s="111">
        <v>-28.730194</v>
      </c>
      <c r="U11" s="110">
        <v>1860.32</v>
      </c>
      <c r="V11" s="111">
        <v>122.122457</v>
      </c>
      <c r="W11" s="110">
        <v>1932.37</v>
      </c>
      <c r="X11" s="111">
        <v>3.87299</v>
      </c>
    </row>
    <row r="12" spans="1:24" ht="15" customHeight="1">
      <c r="A12" s="108"/>
      <c r="B12" s="115"/>
      <c r="C12" s="115"/>
      <c r="D12" s="115"/>
      <c r="E12" s="115"/>
      <c r="F12" s="297" t="s">
        <v>245</v>
      </c>
      <c r="G12" s="297"/>
      <c r="H12" s="297"/>
      <c r="I12" s="297"/>
      <c r="J12" s="297"/>
      <c r="K12" s="297"/>
      <c r="L12" s="297"/>
      <c r="M12" s="297"/>
      <c r="N12" s="109"/>
      <c r="O12" s="110">
        <v>1786.94</v>
      </c>
      <c r="P12" s="111">
        <v>-4.793517</v>
      </c>
      <c r="Q12" s="110">
        <v>927.24</v>
      </c>
      <c r="R12" s="111">
        <v>-48.110177</v>
      </c>
      <c r="S12" s="110">
        <v>824.22</v>
      </c>
      <c r="T12" s="111">
        <v>-11.110392</v>
      </c>
      <c r="U12" s="110">
        <v>925.16</v>
      </c>
      <c r="V12" s="111">
        <v>12.24673</v>
      </c>
      <c r="W12" s="110">
        <v>953.02</v>
      </c>
      <c r="X12" s="111">
        <v>3.011371</v>
      </c>
    </row>
    <row r="13" spans="1:24" ht="15" customHeight="1">
      <c r="A13" s="108"/>
      <c r="B13" s="115"/>
      <c r="C13" s="115"/>
      <c r="D13" s="115"/>
      <c r="E13" s="115"/>
      <c r="F13" s="297" t="s">
        <v>246</v>
      </c>
      <c r="G13" s="297"/>
      <c r="H13" s="297"/>
      <c r="I13" s="297"/>
      <c r="J13" s="297"/>
      <c r="K13" s="297"/>
      <c r="L13" s="297"/>
      <c r="M13" s="297"/>
      <c r="N13" s="109"/>
      <c r="O13" s="110">
        <v>1403.29</v>
      </c>
      <c r="P13" s="111">
        <v>46.369677</v>
      </c>
      <c r="Q13" s="110">
        <v>448.65</v>
      </c>
      <c r="R13" s="111">
        <v>-68.028704</v>
      </c>
      <c r="S13" s="110">
        <v>271.9</v>
      </c>
      <c r="T13" s="111">
        <v>-39.395966</v>
      </c>
      <c r="U13" s="110">
        <v>351.68</v>
      </c>
      <c r="V13" s="111">
        <v>29.34167</v>
      </c>
      <c r="W13" s="110">
        <v>384.02</v>
      </c>
      <c r="X13" s="111">
        <v>9.19586</v>
      </c>
    </row>
    <row r="14" spans="1:24" ht="15" customHeight="1">
      <c r="A14" s="108"/>
      <c r="B14" s="115"/>
      <c r="C14" s="115"/>
      <c r="D14" s="115"/>
      <c r="E14" s="115"/>
      <c r="F14" s="297" t="s">
        <v>247</v>
      </c>
      <c r="G14" s="297"/>
      <c r="H14" s="297"/>
      <c r="I14" s="297"/>
      <c r="J14" s="297"/>
      <c r="K14" s="297"/>
      <c r="L14" s="297"/>
      <c r="M14" s="297"/>
      <c r="N14" s="109"/>
      <c r="O14" s="110">
        <v>2659.88</v>
      </c>
      <c r="P14" s="111">
        <v>2.787364</v>
      </c>
      <c r="Q14" s="110">
        <v>2563.52</v>
      </c>
      <c r="R14" s="111">
        <v>-3.62272</v>
      </c>
      <c r="S14" s="110">
        <v>2685.38</v>
      </c>
      <c r="T14" s="111">
        <v>4.75362</v>
      </c>
      <c r="U14" s="110">
        <v>1815.97</v>
      </c>
      <c r="V14" s="111">
        <v>-32.375679</v>
      </c>
      <c r="W14" s="110">
        <v>1712.75</v>
      </c>
      <c r="X14" s="111">
        <v>-5.684015</v>
      </c>
    </row>
    <row r="15" spans="1:24" ht="15" customHeight="1">
      <c r="A15" s="108"/>
      <c r="B15" s="115"/>
      <c r="C15" s="115"/>
      <c r="D15" s="115"/>
      <c r="E15" s="115"/>
      <c r="F15" s="297" t="s">
        <v>248</v>
      </c>
      <c r="G15" s="297"/>
      <c r="H15" s="297"/>
      <c r="I15" s="297"/>
      <c r="J15" s="297"/>
      <c r="K15" s="297"/>
      <c r="L15" s="297"/>
      <c r="M15" s="297"/>
      <c r="N15" s="109"/>
      <c r="O15" s="110">
        <v>664.54</v>
      </c>
      <c r="P15" s="111">
        <v>-3.116982</v>
      </c>
      <c r="Q15" s="110">
        <v>1037.33</v>
      </c>
      <c r="R15" s="111">
        <v>56.097451</v>
      </c>
      <c r="S15" s="110">
        <v>689.91</v>
      </c>
      <c r="T15" s="111">
        <v>-33.491753</v>
      </c>
      <c r="U15" s="110">
        <v>675.26</v>
      </c>
      <c r="V15" s="111">
        <v>-2.123465</v>
      </c>
      <c r="W15" s="110">
        <v>1302.7</v>
      </c>
      <c r="X15" s="111">
        <v>92.918283</v>
      </c>
    </row>
    <row r="16" spans="1:24" ht="15" customHeight="1">
      <c r="A16" s="108"/>
      <c r="B16" s="115"/>
      <c r="C16" s="115"/>
      <c r="D16" s="115"/>
      <c r="E16" s="115"/>
      <c r="F16" s="297" t="s">
        <v>204</v>
      </c>
      <c r="G16" s="297"/>
      <c r="H16" s="297"/>
      <c r="I16" s="297"/>
      <c r="J16" s="297"/>
      <c r="K16" s="297"/>
      <c r="L16" s="297"/>
      <c r="M16" s="297"/>
      <c r="N16" s="109"/>
      <c r="O16" s="110">
        <v>185.09</v>
      </c>
      <c r="P16" s="111">
        <v>-60.147705</v>
      </c>
      <c r="Q16" s="110">
        <v>252.28</v>
      </c>
      <c r="R16" s="111">
        <v>36.301259</v>
      </c>
      <c r="S16" s="110">
        <v>370.61</v>
      </c>
      <c r="T16" s="111">
        <v>46.904233</v>
      </c>
      <c r="U16" s="110">
        <v>385.09</v>
      </c>
      <c r="V16" s="111">
        <v>3.907072</v>
      </c>
      <c r="W16" s="110">
        <v>335.58</v>
      </c>
      <c r="X16" s="111">
        <v>-12.856735</v>
      </c>
    </row>
    <row r="17" spans="1:24" ht="27" customHeight="1">
      <c r="A17" s="118"/>
      <c r="B17" s="296" t="s">
        <v>205</v>
      </c>
      <c r="C17" s="296"/>
      <c r="D17" s="296"/>
      <c r="E17" s="296"/>
      <c r="F17" s="296"/>
      <c r="G17" s="296"/>
      <c r="H17" s="296"/>
      <c r="I17" s="296"/>
      <c r="J17" s="296"/>
      <c r="K17" s="296"/>
      <c r="L17" s="296"/>
      <c r="M17" s="296"/>
      <c r="N17" s="119"/>
      <c r="O17" s="120"/>
      <c r="P17" s="121"/>
      <c r="Q17" s="120"/>
      <c r="R17" s="121"/>
      <c r="S17" s="120"/>
      <c r="T17" s="121"/>
      <c r="U17" s="120"/>
      <c r="V17" s="121"/>
      <c r="W17" s="120"/>
      <c r="X17" s="121"/>
    </row>
    <row r="18" spans="1:24" ht="25.5" customHeight="1">
      <c r="A18" s="122"/>
      <c r="B18" s="123"/>
      <c r="C18" s="123"/>
      <c r="D18" s="295" t="s">
        <v>249</v>
      </c>
      <c r="E18" s="295"/>
      <c r="F18" s="295"/>
      <c r="G18" s="295"/>
      <c r="H18" s="295"/>
      <c r="I18" s="295"/>
      <c r="J18" s="295"/>
      <c r="K18" s="295"/>
      <c r="L18" s="295"/>
      <c r="M18" s="295"/>
      <c r="N18" s="109"/>
      <c r="O18" s="110"/>
      <c r="P18" s="111"/>
      <c r="Q18" s="110"/>
      <c r="R18" s="111"/>
      <c r="S18" s="110"/>
      <c r="T18" s="111"/>
      <c r="U18" s="110"/>
      <c r="V18" s="111"/>
      <c r="W18" s="110"/>
      <c r="X18" s="111"/>
    </row>
    <row r="19" spans="1:24" ht="25.5" customHeight="1">
      <c r="A19" s="122"/>
      <c r="B19" s="123"/>
      <c r="C19" s="123"/>
      <c r="D19" s="124"/>
      <c r="E19" s="124"/>
      <c r="F19" s="295" t="s">
        <v>250</v>
      </c>
      <c r="G19" s="295"/>
      <c r="H19" s="295"/>
      <c r="I19" s="295"/>
      <c r="J19" s="295"/>
      <c r="K19" s="295"/>
      <c r="L19" s="295"/>
      <c r="M19" s="295"/>
      <c r="N19" s="109"/>
      <c r="O19" s="110">
        <v>195788.8</v>
      </c>
      <c r="P19" s="111">
        <v>35.2758247374493</v>
      </c>
      <c r="Q19" s="110">
        <v>205660</v>
      </c>
      <c r="R19" s="111">
        <v>5.04780661610878</v>
      </c>
      <c r="S19" s="110">
        <v>195650.54</v>
      </c>
      <c r="T19" s="111">
        <v>-4.86702644806062</v>
      </c>
      <c r="U19" s="110">
        <v>191731.84</v>
      </c>
      <c r="V19" s="111">
        <v>-2.002907837617</v>
      </c>
      <c r="W19" s="110">
        <v>197361.21</v>
      </c>
      <c r="X19" s="111">
        <v>2.93606424472847</v>
      </c>
    </row>
    <row r="20" spans="1:24" ht="25.5" customHeight="1">
      <c r="A20" s="122"/>
      <c r="B20" s="123"/>
      <c r="C20" s="123"/>
      <c r="D20" s="124"/>
      <c r="E20" s="124"/>
      <c r="F20" s="295" t="s">
        <v>213</v>
      </c>
      <c r="G20" s="295"/>
      <c r="H20" s="295"/>
      <c r="I20" s="295"/>
      <c r="J20" s="295"/>
      <c r="K20" s="295"/>
      <c r="L20" s="295"/>
      <c r="M20" s="295"/>
      <c r="N20" s="109"/>
      <c r="O20" s="110">
        <v>42384.35</v>
      </c>
      <c r="P20" s="111">
        <v>18.6757670083308</v>
      </c>
      <c r="Q20" s="110">
        <v>42926</v>
      </c>
      <c r="R20" s="111">
        <v>1.3</v>
      </c>
      <c r="S20" s="110">
        <v>42899.26</v>
      </c>
      <c r="T20" s="111">
        <v>-0.0611524475772099</v>
      </c>
      <c r="U20" s="110">
        <v>45474.86</v>
      </c>
      <c r="V20" s="111">
        <v>6.00383316635298</v>
      </c>
      <c r="W20" s="110">
        <v>48763.51</v>
      </c>
      <c r="X20" s="111">
        <v>7.23179796485354</v>
      </c>
    </row>
    <row r="21" spans="1:24" ht="25.5" customHeight="1">
      <c r="A21" s="122"/>
      <c r="B21" s="123"/>
      <c r="C21" s="123"/>
      <c r="D21" s="124"/>
      <c r="E21" s="124"/>
      <c r="F21" s="295" t="s">
        <v>214</v>
      </c>
      <c r="G21" s="295"/>
      <c r="H21" s="295"/>
      <c r="I21" s="295"/>
      <c r="J21" s="295"/>
      <c r="K21" s="295"/>
      <c r="L21" s="295"/>
      <c r="M21" s="295"/>
      <c r="N21" s="109"/>
      <c r="O21" s="110">
        <v>95216.39</v>
      </c>
      <c r="P21" s="111">
        <v>24.7848945054559</v>
      </c>
      <c r="Q21" s="110">
        <v>82923.52</v>
      </c>
      <c r="R21" s="111">
        <v>-12.9104558574421</v>
      </c>
      <c r="S21" s="110">
        <v>84784.38</v>
      </c>
      <c r="T21" s="111">
        <v>2.2440677867992</v>
      </c>
      <c r="U21" s="110">
        <v>93468.56</v>
      </c>
      <c r="V21" s="111">
        <v>10.2426649814505</v>
      </c>
      <c r="W21" s="110">
        <v>104213.93</v>
      </c>
      <c r="X21" s="111">
        <v>11.4962400191037</v>
      </c>
    </row>
    <row r="22" spans="1:24" ht="25.5" customHeight="1">
      <c r="A22" s="122"/>
      <c r="B22" s="125"/>
      <c r="C22" s="125"/>
      <c r="D22" s="126"/>
      <c r="E22" s="124"/>
      <c r="F22" s="289" t="s">
        <v>251</v>
      </c>
      <c r="G22" s="289"/>
      <c r="H22" s="289"/>
      <c r="I22" s="289"/>
      <c r="J22" s="289"/>
      <c r="K22" s="289"/>
      <c r="L22" s="289"/>
      <c r="M22" s="289"/>
      <c r="N22" s="127"/>
      <c r="O22" s="128">
        <v>18416.06</v>
      </c>
      <c r="P22" s="111">
        <v>-34.4024016279663</v>
      </c>
      <c r="Q22" s="128">
        <v>15013.9</v>
      </c>
      <c r="R22" s="111">
        <v>-18.4738755195193</v>
      </c>
      <c r="S22" s="128">
        <v>24480.76</v>
      </c>
      <c r="T22" s="111">
        <v>63.0539699878112</v>
      </c>
      <c r="U22" s="128">
        <v>30767.31</v>
      </c>
      <c r="V22" s="111">
        <v>25.6795540661319</v>
      </c>
      <c r="W22" s="128">
        <v>36339.28</v>
      </c>
      <c r="X22" s="111">
        <v>18.1100330188111</v>
      </c>
    </row>
    <row r="23" spans="1:24" ht="25.5" customHeight="1">
      <c r="A23" s="118"/>
      <c r="B23" s="296" t="s">
        <v>252</v>
      </c>
      <c r="C23" s="296"/>
      <c r="D23" s="296"/>
      <c r="E23" s="296"/>
      <c r="F23" s="296"/>
      <c r="G23" s="296"/>
      <c r="H23" s="296"/>
      <c r="I23" s="296"/>
      <c r="J23" s="296"/>
      <c r="K23" s="296"/>
      <c r="L23" s="296"/>
      <c r="M23" s="296"/>
      <c r="N23" s="109"/>
      <c r="O23" s="129"/>
      <c r="P23" s="121"/>
      <c r="Q23" s="129"/>
      <c r="R23" s="121"/>
      <c r="S23" s="129"/>
      <c r="T23" s="121"/>
      <c r="U23" s="129"/>
      <c r="V23" s="121"/>
      <c r="W23" s="129"/>
      <c r="X23" s="121"/>
    </row>
    <row r="24" spans="1:24" ht="25.5" customHeight="1">
      <c r="A24" s="122"/>
      <c r="B24" s="123"/>
      <c r="C24" s="123"/>
      <c r="D24" s="295" t="s">
        <v>253</v>
      </c>
      <c r="E24" s="295"/>
      <c r="F24" s="295"/>
      <c r="G24" s="295"/>
      <c r="H24" s="295"/>
      <c r="I24" s="295"/>
      <c r="J24" s="295"/>
      <c r="K24" s="295"/>
      <c r="L24" s="295"/>
      <c r="M24" s="295"/>
      <c r="N24" s="109"/>
      <c r="O24" s="110"/>
      <c r="P24" s="111"/>
      <c r="Q24" s="110"/>
      <c r="R24" s="111"/>
      <c r="S24" s="110"/>
      <c r="T24" s="111"/>
      <c r="U24" s="110"/>
      <c r="V24" s="111"/>
      <c r="W24" s="110"/>
      <c r="X24" s="111"/>
    </row>
    <row r="25" spans="1:24" ht="25.5" customHeight="1">
      <c r="A25" s="122"/>
      <c r="B25" s="123"/>
      <c r="C25" s="123"/>
      <c r="D25" s="124"/>
      <c r="E25" s="124"/>
      <c r="F25" s="295" t="s">
        <v>254</v>
      </c>
      <c r="G25" s="295"/>
      <c r="H25" s="295"/>
      <c r="I25" s="295"/>
      <c r="J25" s="295"/>
      <c r="K25" s="295"/>
      <c r="L25" s="295"/>
      <c r="M25" s="295"/>
      <c r="N25" s="109"/>
      <c r="O25" s="110">
        <v>22454.7</v>
      </c>
      <c r="P25" s="111">
        <v>186.386785</v>
      </c>
      <c r="Q25" s="110">
        <v>15232.2</v>
      </c>
      <c r="R25" s="111">
        <v>-32.164758</v>
      </c>
      <c r="S25" s="110">
        <v>13470.51</v>
      </c>
      <c r="T25" s="111">
        <v>-11.565565</v>
      </c>
      <c r="U25" s="110">
        <v>13854.29</v>
      </c>
      <c r="V25" s="111">
        <v>2.849038</v>
      </c>
      <c r="W25" s="110">
        <v>16504.26</v>
      </c>
      <c r="X25" s="111">
        <v>19.127433</v>
      </c>
    </row>
    <row r="26" spans="1:24" ht="25.5" customHeight="1">
      <c r="A26" s="122"/>
      <c r="B26" s="123"/>
      <c r="C26" s="123"/>
      <c r="D26" s="124"/>
      <c r="E26" s="124"/>
      <c r="F26" s="295" t="s">
        <v>255</v>
      </c>
      <c r="G26" s="295"/>
      <c r="H26" s="295"/>
      <c r="I26" s="295"/>
      <c r="J26" s="295"/>
      <c r="K26" s="295"/>
      <c r="L26" s="295"/>
      <c r="M26" s="295"/>
      <c r="N26" s="109"/>
      <c r="O26" s="110">
        <v>433.35</v>
      </c>
      <c r="P26" s="111">
        <v>-18.445122</v>
      </c>
      <c r="Q26" s="110">
        <v>435.58</v>
      </c>
      <c r="R26" s="111">
        <v>0.514596</v>
      </c>
      <c r="S26" s="110">
        <v>421</v>
      </c>
      <c r="T26" s="111">
        <v>-3.347261</v>
      </c>
      <c r="U26" s="110">
        <v>423.95</v>
      </c>
      <c r="V26" s="111">
        <v>0.700713</v>
      </c>
      <c r="W26" s="110">
        <v>473.19</v>
      </c>
      <c r="X26" s="111">
        <v>11.614577</v>
      </c>
    </row>
    <row r="27" spans="1:24" ht="25.5" customHeight="1">
      <c r="A27" s="122"/>
      <c r="B27" s="123"/>
      <c r="C27" s="123"/>
      <c r="D27" s="124"/>
      <c r="E27" s="124"/>
      <c r="F27" s="295" t="s">
        <v>256</v>
      </c>
      <c r="G27" s="295"/>
      <c r="H27" s="295"/>
      <c r="I27" s="295"/>
      <c r="J27" s="295"/>
      <c r="K27" s="295"/>
      <c r="L27" s="295"/>
      <c r="M27" s="295"/>
      <c r="N27" s="109"/>
      <c r="O27" s="110">
        <v>-1543.86</v>
      </c>
      <c r="P27" s="111">
        <v>-332.114023</v>
      </c>
      <c r="Q27" s="110">
        <v>149.68</v>
      </c>
      <c r="R27" s="111" t="s">
        <v>53</v>
      </c>
      <c r="S27" s="110">
        <v>343.13</v>
      </c>
      <c r="T27" s="111">
        <v>129.242384</v>
      </c>
      <c r="U27" s="110">
        <v>349.13</v>
      </c>
      <c r="V27" s="111">
        <v>1.748608</v>
      </c>
      <c r="W27" s="110">
        <v>323.43</v>
      </c>
      <c r="X27" s="111">
        <v>-7.361155</v>
      </c>
    </row>
    <row r="28" spans="1:24" ht="25.5" customHeight="1">
      <c r="A28" s="130"/>
      <c r="B28" s="125"/>
      <c r="C28" s="125"/>
      <c r="D28" s="126"/>
      <c r="E28" s="131"/>
      <c r="F28" s="289" t="s">
        <v>257</v>
      </c>
      <c r="G28" s="289"/>
      <c r="H28" s="289"/>
      <c r="I28" s="289"/>
      <c r="J28" s="289"/>
      <c r="K28" s="289"/>
      <c r="L28" s="289"/>
      <c r="M28" s="289"/>
      <c r="N28" s="127"/>
      <c r="O28" s="128">
        <v>-904.89</v>
      </c>
      <c r="P28" s="132">
        <v>-218.340417</v>
      </c>
      <c r="Q28" s="128">
        <v>-95.98</v>
      </c>
      <c r="R28" s="132" t="s">
        <v>53</v>
      </c>
      <c r="S28" s="128">
        <v>415.17</v>
      </c>
      <c r="T28" s="132" t="s">
        <v>53</v>
      </c>
      <c r="U28" s="128">
        <v>384.23</v>
      </c>
      <c r="V28" s="132">
        <v>-7.452369</v>
      </c>
      <c r="W28" s="128">
        <v>87.13</v>
      </c>
      <c r="X28" s="132">
        <v>-77.323478</v>
      </c>
    </row>
    <row r="29" spans="1:29" ht="15" customHeight="1">
      <c r="A29" s="134"/>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3"/>
    </row>
    <row r="30" spans="1:32" ht="15" customHeight="1">
      <c r="A30" s="290" t="s">
        <v>216</v>
      </c>
      <c r="B30" s="291"/>
      <c r="C30" s="291"/>
      <c r="D30" s="291"/>
      <c r="E30" s="291"/>
      <c r="F30" s="291"/>
      <c r="G30" s="138"/>
      <c r="H30" s="147" t="s">
        <v>9</v>
      </c>
      <c r="I30" s="292" t="s">
        <v>324</v>
      </c>
      <c r="J30" s="293"/>
      <c r="K30" s="293"/>
      <c r="L30" s="293"/>
      <c r="M30" s="293"/>
      <c r="N30" s="293"/>
      <c r="O30" s="293"/>
      <c r="P30" s="293"/>
      <c r="Q30" s="293"/>
      <c r="R30" s="293"/>
      <c r="S30" s="293"/>
      <c r="T30" s="293"/>
      <c r="U30" s="293"/>
      <c r="V30" s="293"/>
      <c r="W30" s="293"/>
      <c r="X30" s="293"/>
      <c r="Y30" s="293"/>
      <c r="Z30" s="293"/>
      <c r="AA30" s="293"/>
      <c r="AB30" s="293"/>
      <c r="AC30" s="140"/>
      <c r="AD30" s="140"/>
      <c r="AE30" s="140"/>
      <c r="AF30" s="140"/>
    </row>
    <row r="31" spans="1:32" ht="15" customHeight="1">
      <c r="A31" s="136"/>
      <c r="B31" s="137"/>
      <c r="C31" s="137"/>
      <c r="D31" s="137"/>
      <c r="E31" s="137"/>
      <c r="F31" s="137"/>
      <c r="G31" s="138"/>
      <c r="H31" s="185" t="s">
        <v>10</v>
      </c>
      <c r="I31" s="294" t="s">
        <v>258</v>
      </c>
      <c r="J31" s="292"/>
      <c r="K31" s="292"/>
      <c r="L31" s="292"/>
      <c r="M31" s="292"/>
      <c r="N31" s="292"/>
      <c r="O31" s="292"/>
      <c r="P31" s="292"/>
      <c r="Q31" s="292"/>
      <c r="R31" s="292"/>
      <c r="S31" s="292"/>
      <c r="T31" s="139"/>
      <c r="U31" s="139"/>
      <c r="V31" s="139"/>
      <c r="W31" s="139"/>
      <c r="X31" s="139"/>
      <c r="Y31" s="139"/>
      <c r="Z31" s="139"/>
      <c r="AA31" s="139"/>
      <c r="AB31" s="139"/>
      <c r="AC31" s="140"/>
      <c r="AD31" s="140"/>
      <c r="AE31" s="140"/>
      <c r="AF31" s="140"/>
    </row>
    <row r="32" spans="1:32" ht="15" customHeight="1">
      <c r="A32" s="136"/>
      <c r="B32" s="137"/>
      <c r="C32" s="137"/>
      <c r="D32" s="137"/>
      <c r="E32" s="137"/>
      <c r="F32" s="137"/>
      <c r="G32" s="138"/>
      <c r="H32" s="147" t="s">
        <v>259</v>
      </c>
      <c r="I32" s="141" t="s">
        <v>260</v>
      </c>
      <c r="J32" s="139"/>
      <c r="K32" s="139"/>
      <c r="L32" s="139"/>
      <c r="M32" s="139"/>
      <c r="N32" s="139"/>
      <c r="O32" s="139"/>
      <c r="P32" s="139"/>
      <c r="Q32" s="139"/>
      <c r="R32" s="139"/>
      <c r="S32" s="139"/>
      <c r="T32" s="139"/>
      <c r="U32" s="139"/>
      <c r="V32" s="139"/>
      <c r="W32" s="139"/>
      <c r="X32" s="139"/>
      <c r="Y32" s="139"/>
      <c r="Z32" s="139"/>
      <c r="AA32" s="139"/>
      <c r="AB32" s="139"/>
      <c r="AC32" s="140"/>
      <c r="AD32" s="140"/>
      <c r="AE32" s="140"/>
      <c r="AF32" s="140"/>
    </row>
    <row r="33" spans="1:32" ht="15" customHeight="1">
      <c r="A33" s="138"/>
      <c r="B33" s="138"/>
      <c r="C33" s="142"/>
      <c r="D33" s="138"/>
      <c r="E33" s="138"/>
      <c r="F33" s="138"/>
      <c r="G33" s="138"/>
      <c r="H33" s="185" t="s">
        <v>261</v>
      </c>
      <c r="I33" s="287" t="s">
        <v>262</v>
      </c>
      <c r="J33" s="288"/>
      <c r="K33" s="288"/>
      <c r="L33" s="288"/>
      <c r="M33" s="288"/>
      <c r="N33" s="288"/>
      <c r="O33" s="288"/>
      <c r="P33" s="288"/>
      <c r="Q33" s="288"/>
      <c r="R33" s="288"/>
      <c r="S33" s="288"/>
      <c r="T33" s="288"/>
      <c r="U33" s="288"/>
      <c r="V33" s="288"/>
      <c r="W33" s="288"/>
      <c r="X33" s="288"/>
      <c r="Y33" s="288"/>
      <c r="Z33" s="288"/>
      <c r="AA33" s="288"/>
      <c r="AB33" s="288"/>
      <c r="AC33" s="286"/>
      <c r="AD33" s="286"/>
      <c r="AE33" s="286"/>
      <c r="AF33" s="286"/>
    </row>
    <row r="34" spans="1:32" ht="15" customHeight="1">
      <c r="A34" s="138"/>
      <c r="B34" s="138"/>
      <c r="C34" s="143"/>
      <c r="D34" s="138"/>
      <c r="E34" s="138"/>
      <c r="F34" s="138"/>
      <c r="G34" s="138"/>
      <c r="H34" s="185" t="s">
        <v>263</v>
      </c>
      <c r="I34" s="235" t="s">
        <v>14</v>
      </c>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row>
    <row r="35" spans="1:32" ht="15" customHeight="1">
      <c r="A35" s="138"/>
      <c r="B35" s="138"/>
      <c r="C35" s="143"/>
      <c r="D35" s="138"/>
      <c r="E35" s="138"/>
      <c r="F35" s="138"/>
      <c r="G35" s="138"/>
      <c r="H35" s="185"/>
      <c r="I35" s="235" t="s">
        <v>16</v>
      </c>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row>
    <row r="36" spans="1:32" ht="15" customHeight="1">
      <c r="A36" s="138"/>
      <c r="B36" s="138"/>
      <c r="C36" s="143"/>
      <c r="D36" s="138"/>
      <c r="E36" s="138"/>
      <c r="F36" s="138"/>
      <c r="G36" s="138"/>
      <c r="H36" s="185"/>
      <c r="I36" s="236" t="s">
        <v>351</v>
      </c>
      <c r="J36" s="236"/>
      <c r="K36" s="236"/>
      <c r="L36" s="236"/>
      <c r="M36" s="236"/>
      <c r="N36" s="236"/>
      <c r="O36" s="236"/>
      <c r="P36" s="236"/>
      <c r="Q36" s="236"/>
      <c r="R36" s="191"/>
      <c r="S36" s="191"/>
      <c r="T36" s="191"/>
      <c r="U36" s="191"/>
      <c r="V36" s="191"/>
      <c r="W36" s="191"/>
      <c r="X36" s="191"/>
      <c r="Y36" s="191"/>
      <c r="Z36" s="191"/>
      <c r="AA36" s="191"/>
      <c r="AB36" s="191"/>
      <c r="AC36" s="191"/>
      <c r="AD36" s="191"/>
      <c r="AE36" s="191"/>
      <c r="AF36" s="191"/>
    </row>
    <row r="37" spans="1:32" ht="15" customHeight="1">
      <c r="A37" s="144"/>
      <c r="B37" s="144"/>
      <c r="C37" s="144"/>
      <c r="D37" s="144"/>
      <c r="E37" s="144"/>
      <c r="F37" s="144"/>
      <c r="G37" s="144"/>
      <c r="H37" s="185" t="s">
        <v>11</v>
      </c>
      <c r="I37" s="145" t="s">
        <v>264</v>
      </c>
      <c r="J37" s="80"/>
      <c r="K37" s="80"/>
      <c r="L37" s="80"/>
      <c r="M37" s="80"/>
      <c r="N37" s="80"/>
      <c r="O37" s="80"/>
      <c r="P37" s="80"/>
      <c r="Q37" s="80"/>
      <c r="R37" s="80"/>
      <c r="S37" s="80"/>
      <c r="T37" s="80"/>
      <c r="U37" s="80"/>
      <c r="V37" s="80"/>
      <c r="W37" s="80"/>
      <c r="X37" s="80"/>
      <c r="Y37" s="80"/>
      <c r="Z37" s="80"/>
      <c r="AA37" s="80"/>
      <c r="AB37" s="80"/>
      <c r="AC37" s="80"/>
      <c r="AD37" s="146"/>
      <c r="AE37" s="146"/>
      <c r="AF37" s="146"/>
    </row>
    <row r="38" spans="1:32" ht="15" customHeight="1">
      <c r="A38" s="144"/>
      <c r="B38" s="144"/>
      <c r="C38" s="144"/>
      <c r="D38" s="144"/>
      <c r="E38" s="144"/>
      <c r="F38" s="144"/>
      <c r="G38" s="144"/>
      <c r="H38" s="185" t="s">
        <v>12</v>
      </c>
      <c r="I38" s="145" t="s">
        <v>265</v>
      </c>
      <c r="J38" s="80"/>
      <c r="K38" s="80"/>
      <c r="L38" s="80"/>
      <c r="M38" s="80"/>
      <c r="N38" s="80"/>
      <c r="O38" s="80"/>
      <c r="P38" s="80"/>
      <c r="Q38" s="80"/>
      <c r="R38" s="80"/>
      <c r="S38" s="80"/>
      <c r="T38" s="80"/>
      <c r="U38" s="80"/>
      <c r="V38" s="80"/>
      <c r="W38" s="80"/>
      <c r="X38" s="80"/>
      <c r="Y38" s="80"/>
      <c r="Z38" s="80"/>
      <c r="AA38" s="80"/>
      <c r="AB38" s="80"/>
      <c r="AC38" s="80"/>
      <c r="AD38" s="140"/>
      <c r="AE38" s="140"/>
      <c r="AF38" s="140"/>
    </row>
    <row r="39" spans="8:32" ht="13.5">
      <c r="H39" s="186"/>
      <c r="I39" s="236" t="s">
        <v>266</v>
      </c>
      <c r="J39" s="285"/>
      <c r="K39" s="285"/>
      <c r="L39" s="285"/>
      <c r="M39" s="285"/>
      <c r="N39" s="285"/>
      <c r="O39" s="285"/>
      <c r="P39" s="285"/>
      <c r="Q39" s="285"/>
      <c r="R39" s="285"/>
      <c r="S39" s="285"/>
      <c r="T39" s="285"/>
      <c r="U39" s="285"/>
      <c r="V39" s="285"/>
      <c r="W39" s="285"/>
      <c r="X39" s="285"/>
      <c r="Y39" s="285"/>
      <c r="Z39" s="285"/>
      <c r="AA39" s="285"/>
      <c r="AB39" s="285"/>
      <c r="AC39" s="285"/>
      <c r="AD39" s="286"/>
      <c r="AE39" s="286"/>
      <c r="AF39" s="286"/>
    </row>
    <row r="40" spans="8:32" ht="13.5">
      <c r="H40" s="147" t="s">
        <v>13</v>
      </c>
      <c r="I40" s="145" t="s">
        <v>267</v>
      </c>
      <c r="J40" s="80"/>
      <c r="K40" s="80"/>
      <c r="L40" s="80"/>
      <c r="M40" s="80"/>
      <c r="N40" s="80"/>
      <c r="O40" s="80"/>
      <c r="P40" s="80"/>
      <c r="Q40" s="80"/>
      <c r="R40" s="80"/>
      <c r="S40" s="80"/>
      <c r="T40" s="80"/>
      <c r="U40" s="80"/>
      <c r="V40" s="80"/>
      <c r="W40" s="80"/>
      <c r="X40" s="80"/>
      <c r="Y40" s="80"/>
      <c r="Z40" s="80"/>
      <c r="AA40" s="80"/>
      <c r="AB40" s="80"/>
      <c r="AC40" s="80"/>
      <c r="AD40" s="140"/>
      <c r="AE40" s="140"/>
      <c r="AF40" s="140"/>
    </row>
    <row r="41" spans="8:32" ht="13.5">
      <c r="H41" s="187"/>
      <c r="I41" s="287" t="s">
        <v>268</v>
      </c>
      <c r="J41" s="288"/>
      <c r="K41" s="288"/>
      <c r="L41" s="288"/>
      <c r="M41" s="288"/>
      <c r="N41" s="288"/>
      <c r="O41" s="288"/>
      <c r="P41" s="288"/>
      <c r="Q41" s="288"/>
      <c r="R41" s="288"/>
      <c r="S41" s="288"/>
      <c r="T41" s="288"/>
      <c r="U41" s="288"/>
      <c r="V41" s="288"/>
      <c r="W41" s="288"/>
      <c r="X41" s="288"/>
      <c r="Y41" s="288"/>
      <c r="Z41" s="288"/>
      <c r="AA41" s="288"/>
      <c r="AB41" s="288"/>
      <c r="AC41" s="286"/>
      <c r="AD41" s="286"/>
      <c r="AE41" s="286"/>
      <c r="AF41" s="286"/>
    </row>
  </sheetData>
  <sheetProtection/>
  <mergeCells count="42">
    <mergeCell ref="O3:O5"/>
    <mergeCell ref="A1:AB1"/>
    <mergeCell ref="A3:N5"/>
    <mergeCell ref="R4:R5"/>
    <mergeCell ref="T4:T5"/>
    <mergeCell ref="P4:P5"/>
    <mergeCell ref="S3:S5"/>
    <mergeCell ref="Q3:Q5"/>
    <mergeCell ref="W3:W5"/>
    <mergeCell ref="X4:X5"/>
    <mergeCell ref="F12:M12"/>
    <mergeCell ref="F13:M13"/>
    <mergeCell ref="F14:M14"/>
    <mergeCell ref="F15:M15"/>
    <mergeCell ref="B6:M6"/>
    <mergeCell ref="D8:M8"/>
    <mergeCell ref="F10:M10"/>
    <mergeCell ref="F11:M11"/>
    <mergeCell ref="F20:M20"/>
    <mergeCell ref="F21:M21"/>
    <mergeCell ref="F22:M22"/>
    <mergeCell ref="B23:M23"/>
    <mergeCell ref="F16:M16"/>
    <mergeCell ref="B17:M17"/>
    <mergeCell ref="D18:M18"/>
    <mergeCell ref="F19:M19"/>
    <mergeCell ref="I30:AB30"/>
    <mergeCell ref="I31:S31"/>
    <mergeCell ref="D24:M24"/>
    <mergeCell ref="F25:M25"/>
    <mergeCell ref="F26:M26"/>
    <mergeCell ref="F27:M27"/>
    <mergeCell ref="I36:Q36"/>
    <mergeCell ref="U3:U5"/>
    <mergeCell ref="V4:V5"/>
    <mergeCell ref="I39:AF39"/>
    <mergeCell ref="I41:AF41"/>
    <mergeCell ref="I33:AF33"/>
    <mergeCell ref="I34:AF34"/>
    <mergeCell ref="I35:AF35"/>
    <mergeCell ref="F28:M28"/>
    <mergeCell ref="A30:F30"/>
  </mergeCells>
  <printOptions/>
  <pageMargins left="0.75" right="0.75" top="1" bottom="1" header="0.512" footer="0.512"/>
  <pageSetup fitToHeight="1" fitToWidth="1" horizontalDpi="300" verticalDpi="300" orientation="landscape" paperSize="9" scale="64" r:id="rId1"/>
  <ignoredErrors>
    <ignoredError sqref="H30:H35 H36:H40" numberStoredAsText="1"/>
  </ignoredErrors>
</worksheet>
</file>

<file path=xl/worksheets/sheet15.xml><?xml version="1.0" encoding="utf-8"?>
<worksheet xmlns="http://schemas.openxmlformats.org/spreadsheetml/2006/main" xmlns:r="http://schemas.openxmlformats.org/officeDocument/2006/relationships">
  <sheetPr>
    <tabColor theme="0"/>
    <pageSetUpPr fitToPage="1"/>
  </sheetPr>
  <dimension ref="A1:AA33"/>
  <sheetViews>
    <sheetView view="pageBreakPreview" zoomScaleSheetLayoutView="100" zoomScalePageLayoutView="0" workbookViewId="0" topLeftCell="A1">
      <selection activeCell="A1" sqref="A1"/>
    </sheetView>
  </sheetViews>
  <sheetFormatPr defaultColWidth="8.00390625" defaultRowHeight="13.5"/>
  <cols>
    <col min="1" max="9" width="0.875" style="82" customWidth="1"/>
    <col min="10" max="12" width="0.6171875" style="82" customWidth="1"/>
    <col min="13" max="13" width="23.625" style="82" customWidth="1"/>
    <col min="14" max="14" width="0.6171875" style="82" customWidth="1"/>
    <col min="15" max="21" width="15.625" style="82" customWidth="1"/>
    <col min="22" max="22" width="10.625" style="149" customWidth="1"/>
    <col min="23" max="23" width="12.625" style="149" customWidth="1"/>
    <col min="24" max="24" width="10.625" style="149" customWidth="1"/>
    <col min="25" max="25" width="12.625" style="149" customWidth="1"/>
    <col min="26" max="26" width="10.625" style="149" customWidth="1"/>
    <col min="27" max="75" width="9.00390625" style="149" customWidth="1"/>
    <col min="76" max="16384" width="8.00390625" style="149" customWidth="1"/>
  </cols>
  <sheetData>
    <row r="1" spans="1:26" ht="19.5" customHeight="1">
      <c r="A1" s="325" t="s">
        <v>269</v>
      </c>
      <c r="B1" s="325"/>
      <c r="C1" s="325"/>
      <c r="D1" s="325"/>
      <c r="E1" s="325"/>
      <c r="F1" s="325"/>
      <c r="G1" s="325"/>
      <c r="H1" s="325"/>
      <c r="I1" s="325"/>
      <c r="J1" s="325"/>
      <c r="K1" s="325"/>
      <c r="L1" s="325"/>
      <c r="M1" s="325"/>
      <c r="N1" s="325"/>
      <c r="O1" s="325"/>
      <c r="P1" s="325"/>
      <c r="Q1" s="325"/>
      <c r="R1" s="325"/>
      <c r="S1" s="325"/>
      <c r="T1" s="325"/>
      <c r="U1" s="325"/>
      <c r="V1" s="148"/>
      <c r="W1" s="148"/>
      <c r="X1" s="148"/>
      <c r="Y1" s="148"/>
      <c r="Z1" s="148"/>
    </row>
    <row r="2" spans="1:19" s="153" customFormat="1" ht="15" customHeight="1">
      <c r="A2" s="150"/>
      <c r="B2" s="150"/>
      <c r="C2" s="150"/>
      <c r="D2" s="150"/>
      <c r="E2" s="150"/>
      <c r="F2" s="150"/>
      <c r="G2" s="150"/>
      <c r="H2" s="150"/>
      <c r="I2" s="150"/>
      <c r="J2" s="150"/>
      <c r="K2" s="150"/>
      <c r="L2" s="150"/>
      <c r="M2" s="150"/>
      <c r="N2" s="150"/>
      <c r="O2" s="151"/>
      <c r="P2" s="151"/>
      <c r="Q2" s="152"/>
      <c r="R2" s="152"/>
      <c r="S2" s="152" t="s">
        <v>270</v>
      </c>
    </row>
    <row r="3" spans="1:21" ht="15" customHeight="1">
      <c r="A3" s="326" t="s">
        <v>230</v>
      </c>
      <c r="B3" s="327"/>
      <c r="C3" s="327"/>
      <c r="D3" s="327"/>
      <c r="E3" s="327"/>
      <c r="F3" s="327"/>
      <c r="G3" s="327"/>
      <c r="H3" s="327"/>
      <c r="I3" s="327"/>
      <c r="J3" s="327"/>
      <c r="K3" s="327"/>
      <c r="L3" s="327"/>
      <c r="M3" s="327"/>
      <c r="N3" s="327"/>
      <c r="O3" s="332">
        <v>2009</v>
      </c>
      <c r="P3" s="332">
        <v>2010</v>
      </c>
      <c r="Q3" s="332">
        <v>2011</v>
      </c>
      <c r="R3" s="332">
        <v>2012</v>
      </c>
      <c r="S3" s="332">
        <v>2013</v>
      </c>
      <c r="T3" s="149"/>
      <c r="U3" s="149"/>
    </row>
    <row r="4" spans="1:23" ht="12" customHeight="1">
      <c r="A4" s="328"/>
      <c r="B4" s="329"/>
      <c r="C4" s="329"/>
      <c r="D4" s="329"/>
      <c r="E4" s="329"/>
      <c r="F4" s="329"/>
      <c r="G4" s="329"/>
      <c r="H4" s="329"/>
      <c r="I4" s="329"/>
      <c r="J4" s="329"/>
      <c r="K4" s="329"/>
      <c r="L4" s="329"/>
      <c r="M4" s="329"/>
      <c r="N4" s="330"/>
      <c r="O4" s="333"/>
      <c r="P4" s="333"/>
      <c r="Q4" s="333"/>
      <c r="R4" s="333"/>
      <c r="S4" s="333"/>
      <c r="T4" s="154"/>
      <c r="U4" s="154"/>
      <c r="V4" s="154"/>
      <c r="W4" s="154"/>
    </row>
    <row r="5" spans="1:23" ht="30" customHeight="1">
      <c r="A5" s="155"/>
      <c r="B5" s="331" t="s">
        <v>271</v>
      </c>
      <c r="C5" s="331"/>
      <c r="D5" s="331"/>
      <c r="E5" s="331"/>
      <c r="F5" s="331"/>
      <c r="G5" s="331"/>
      <c r="H5" s="331"/>
      <c r="I5" s="331"/>
      <c r="J5" s="331"/>
      <c r="K5" s="331"/>
      <c r="L5" s="331"/>
      <c r="M5" s="331"/>
      <c r="N5" s="156"/>
      <c r="O5" s="157">
        <v>17.386301</v>
      </c>
      <c r="P5" s="157">
        <v>17.7</v>
      </c>
      <c r="Q5" s="157">
        <v>17.715948</v>
      </c>
      <c r="R5" s="157">
        <v>18.510973</v>
      </c>
      <c r="S5" s="157">
        <v>18.97057</v>
      </c>
      <c r="T5" s="158"/>
      <c r="U5" s="158"/>
      <c r="V5" s="158"/>
      <c r="W5" s="158"/>
    </row>
    <row r="6" spans="1:21" ht="30" customHeight="1">
      <c r="A6" s="155"/>
      <c r="B6" s="324" t="s">
        <v>272</v>
      </c>
      <c r="C6" s="324"/>
      <c r="D6" s="324"/>
      <c r="E6" s="324"/>
      <c r="F6" s="324"/>
      <c r="G6" s="324"/>
      <c r="H6" s="324"/>
      <c r="I6" s="324"/>
      <c r="J6" s="324"/>
      <c r="K6" s="324"/>
      <c r="L6" s="324"/>
      <c r="M6" s="324"/>
      <c r="N6" s="156"/>
      <c r="O6" s="157">
        <v>5.369204</v>
      </c>
      <c r="P6" s="157">
        <v>5</v>
      </c>
      <c r="Q6" s="157">
        <v>5.36904</v>
      </c>
      <c r="R6" s="157">
        <v>5.862023</v>
      </c>
      <c r="S6" s="157">
        <v>6.024513</v>
      </c>
      <c r="T6" s="149"/>
      <c r="U6" s="149"/>
    </row>
    <row r="7" spans="1:21" ht="30" customHeight="1">
      <c r="A7" s="161"/>
      <c r="B7" s="331" t="s">
        <v>271</v>
      </c>
      <c r="C7" s="331"/>
      <c r="D7" s="331"/>
      <c r="E7" s="331"/>
      <c r="F7" s="331"/>
      <c r="G7" s="331"/>
      <c r="H7" s="331"/>
      <c r="I7" s="331"/>
      <c r="J7" s="331"/>
      <c r="K7" s="331"/>
      <c r="L7" s="331"/>
      <c r="M7" s="331"/>
      <c r="N7" s="162"/>
      <c r="O7" s="157"/>
      <c r="P7" s="157"/>
      <c r="Q7" s="157"/>
      <c r="R7" s="157"/>
      <c r="S7" s="157"/>
      <c r="T7" s="149"/>
      <c r="U7" s="149"/>
    </row>
    <row r="8" spans="1:21" ht="30" customHeight="1">
      <c r="A8" s="163"/>
      <c r="B8" s="164"/>
      <c r="C8" s="322" t="s">
        <v>273</v>
      </c>
      <c r="D8" s="322"/>
      <c r="E8" s="322"/>
      <c r="F8" s="322"/>
      <c r="G8" s="322"/>
      <c r="H8" s="322"/>
      <c r="I8" s="322"/>
      <c r="J8" s="322"/>
      <c r="K8" s="322"/>
      <c r="L8" s="322"/>
      <c r="M8" s="322"/>
      <c r="N8" s="166"/>
      <c r="O8" s="167"/>
      <c r="P8" s="167"/>
      <c r="Q8" s="167"/>
      <c r="R8" s="167"/>
      <c r="S8" s="167"/>
      <c r="T8" s="149"/>
      <c r="U8" s="149"/>
    </row>
    <row r="9" spans="1:21" ht="22.5" customHeight="1">
      <c r="A9" s="163"/>
      <c r="B9" s="164"/>
      <c r="C9" s="165"/>
      <c r="D9" s="322" t="s">
        <v>274</v>
      </c>
      <c r="E9" s="322"/>
      <c r="F9" s="322"/>
      <c r="G9" s="322"/>
      <c r="H9" s="322"/>
      <c r="I9" s="322"/>
      <c r="J9" s="322"/>
      <c r="K9" s="322"/>
      <c r="L9" s="322"/>
      <c r="M9" s="322"/>
      <c r="N9" s="166"/>
      <c r="O9" s="167">
        <v>15.064163</v>
      </c>
      <c r="P9" s="167">
        <v>15.1</v>
      </c>
      <c r="Q9" s="167">
        <v>15.203768</v>
      </c>
      <c r="R9" s="167">
        <v>15.417502</v>
      </c>
      <c r="S9" s="167">
        <v>15.77344</v>
      </c>
      <c r="T9" s="149"/>
      <c r="U9" s="149"/>
    </row>
    <row r="10" spans="1:21" ht="22.5" customHeight="1">
      <c r="A10" s="163"/>
      <c r="B10" s="164"/>
      <c r="C10" s="165"/>
      <c r="D10" s="322" t="s">
        <v>275</v>
      </c>
      <c r="E10" s="322"/>
      <c r="F10" s="322"/>
      <c r="G10" s="322"/>
      <c r="H10" s="322"/>
      <c r="I10" s="322"/>
      <c r="J10" s="322"/>
      <c r="K10" s="322"/>
      <c r="L10" s="322"/>
      <c r="M10" s="322"/>
      <c r="N10" s="166"/>
      <c r="O10" s="167">
        <v>28.901238</v>
      </c>
      <c r="P10" s="167">
        <v>29.1</v>
      </c>
      <c r="Q10" s="167">
        <v>28.92469</v>
      </c>
      <c r="R10" s="167">
        <v>31.876728</v>
      </c>
      <c r="S10" s="167">
        <v>31.807736</v>
      </c>
      <c r="T10" s="149"/>
      <c r="U10" s="149"/>
    </row>
    <row r="11" spans="1:21" ht="22.5" customHeight="1">
      <c r="A11" s="163"/>
      <c r="B11" s="164"/>
      <c r="C11" s="165"/>
      <c r="D11" s="322" t="s">
        <v>276</v>
      </c>
      <c r="E11" s="322"/>
      <c r="F11" s="322"/>
      <c r="G11" s="322"/>
      <c r="H11" s="322"/>
      <c r="I11" s="322"/>
      <c r="J11" s="322"/>
      <c r="K11" s="322"/>
      <c r="L11" s="322"/>
      <c r="M11" s="322"/>
      <c r="N11" s="166"/>
      <c r="O11" s="167">
        <v>27.001649</v>
      </c>
      <c r="P11" s="167">
        <v>30.1</v>
      </c>
      <c r="Q11" s="167">
        <v>29.385309</v>
      </c>
      <c r="R11" s="167">
        <v>32.314121</v>
      </c>
      <c r="S11" s="167">
        <v>33.84445</v>
      </c>
      <c r="T11" s="149"/>
      <c r="U11" s="149"/>
    </row>
    <row r="12" spans="1:21" ht="22.5" customHeight="1">
      <c r="A12" s="163"/>
      <c r="B12" s="168"/>
      <c r="C12" s="169"/>
      <c r="D12" s="322" t="s">
        <v>277</v>
      </c>
      <c r="E12" s="322"/>
      <c r="F12" s="322"/>
      <c r="G12" s="322"/>
      <c r="H12" s="322"/>
      <c r="I12" s="322"/>
      <c r="J12" s="322"/>
      <c r="K12" s="322"/>
      <c r="L12" s="322"/>
      <c r="M12" s="322"/>
      <c r="N12" s="170"/>
      <c r="O12" s="167">
        <v>6.555865</v>
      </c>
      <c r="P12" s="167">
        <v>4.8</v>
      </c>
      <c r="Q12" s="167">
        <v>7.984992</v>
      </c>
      <c r="R12" s="167">
        <v>12.341008</v>
      </c>
      <c r="S12" s="167">
        <v>14.152832</v>
      </c>
      <c r="T12" s="149"/>
      <c r="U12" s="149"/>
    </row>
    <row r="13" spans="1:21" ht="30" customHeight="1">
      <c r="A13" s="161"/>
      <c r="B13" s="324" t="s">
        <v>272</v>
      </c>
      <c r="C13" s="324"/>
      <c r="D13" s="324"/>
      <c r="E13" s="324"/>
      <c r="F13" s="324"/>
      <c r="G13" s="324"/>
      <c r="H13" s="324"/>
      <c r="I13" s="324"/>
      <c r="J13" s="324"/>
      <c r="K13" s="324"/>
      <c r="L13" s="324"/>
      <c r="M13" s="324"/>
      <c r="N13" s="166"/>
      <c r="O13" s="157"/>
      <c r="P13" s="157"/>
      <c r="Q13" s="157"/>
      <c r="R13" s="157"/>
      <c r="S13" s="157"/>
      <c r="T13" s="149"/>
      <c r="U13" s="149"/>
    </row>
    <row r="14" spans="1:21" ht="30" customHeight="1">
      <c r="A14" s="163"/>
      <c r="B14" s="164"/>
      <c r="C14" s="322" t="s">
        <v>273</v>
      </c>
      <c r="D14" s="322"/>
      <c r="E14" s="322"/>
      <c r="F14" s="322"/>
      <c r="G14" s="322"/>
      <c r="H14" s="322"/>
      <c r="I14" s="322"/>
      <c r="J14" s="322"/>
      <c r="K14" s="322"/>
      <c r="L14" s="322"/>
      <c r="M14" s="322"/>
      <c r="N14" s="166"/>
      <c r="O14" s="167"/>
      <c r="P14" s="167"/>
      <c r="Q14" s="167"/>
      <c r="R14" s="167"/>
      <c r="S14" s="167"/>
      <c r="T14" s="149"/>
      <c r="U14" s="149"/>
    </row>
    <row r="15" spans="1:21" ht="22.5" customHeight="1">
      <c r="A15" s="163"/>
      <c r="B15" s="164"/>
      <c r="C15" s="165"/>
      <c r="D15" s="322" t="s">
        <v>274</v>
      </c>
      <c r="E15" s="322"/>
      <c r="F15" s="322"/>
      <c r="G15" s="322"/>
      <c r="H15" s="322"/>
      <c r="I15" s="322"/>
      <c r="J15" s="322"/>
      <c r="K15" s="322"/>
      <c r="L15" s="322"/>
      <c r="M15" s="322"/>
      <c r="N15" s="166"/>
      <c r="O15" s="167">
        <v>4.905934</v>
      </c>
      <c r="P15" s="167">
        <v>4.8</v>
      </c>
      <c r="Q15" s="167">
        <v>5.108853</v>
      </c>
      <c r="R15" s="167">
        <v>5.627881</v>
      </c>
      <c r="S15" s="167">
        <v>5.78209</v>
      </c>
      <c r="T15" s="149"/>
      <c r="U15" s="149"/>
    </row>
    <row r="16" spans="1:21" ht="22.5" customHeight="1">
      <c r="A16" s="163"/>
      <c r="B16" s="164"/>
      <c r="C16" s="165"/>
      <c r="D16" s="322" t="s">
        <v>275</v>
      </c>
      <c r="E16" s="322"/>
      <c r="F16" s="322"/>
      <c r="G16" s="322"/>
      <c r="H16" s="322"/>
      <c r="I16" s="322"/>
      <c r="J16" s="322"/>
      <c r="K16" s="322"/>
      <c r="L16" s="322"/>
      <c r="M16" s="322"/>
      <c r="N16" s="166"/>
      <c r="O16" s="167">
        <v>8.910411</v>
      </c>
      <c r="P16" s="167">
        <v>9.2</v>
      </c>
      <c r="Q16" s="167">
        <v>9.13725</v>
      </c>
      <c r="R16" s="167">
        <v>10.381152</v>
      </c>
      <c r="S16" s="167">
        <v>10.551917</v>
      </c>
      <c r="T16" s="149"/>
      <c r="U16" s="149"/>
    </row>
    <row r="17" spans="1:21" ht="22.5" customHeight="1">
      <c r="A17" s="163"/>
      <c r="B17" s="164"/>
      <c r="C17" s="165"/>
      <c r="D17" s="322" t="s">
        <v>276</v>
      </c>
      <c r="E17" s="322"/>
      <c r="F17" s="322"/>
      <c r="G17" s="322"/>
      <c r="H17" s="322"/>
      <c r="I17" s="322"/>
      <c r="J17" s="322"/>
      <c r="K17" s="322"/>
      <c r="L17" s="322"/>
      <c r="M17" s="322"/>
      <c r="N17" s="166"/>
      <c r="O17" s="167">
        <v>20.752701</v>
      </c>
      <c r="P17" s="167">
        <v>9.6</v>
      </c>
      <c r="Q17" s="167">
        <v>12.303717</v>
      </c>
      <c r="R17" s="167">
        <v>11.026718</v>
      </c>
      <c r="S17" s="167">
        <v>18.711358</v>
      </c>
      <c r="T17" s="149"/>
      <c r="U17" s="149"/>
    </row>
    <row r="18" spans="1:21" ht="22.5" customHeight="1">
      <c r="A18" s="171"/>
      <c r="B18" s="168"/>
      <c r="C18" s="169"/>
      <c r="D18" s="323" t="s">
        <v>277</v>
      </c>
      <c r="E18" s="323"/>
      <c r="F18" s="323"/>
      <c r="G18" s="323"/>
      <c r="H18" s="323"/>
      <c r="I18" s="323"/>
      <c r="J18" s="323"/>
      <c r="K18" s="323"/>
      <c r="L18" s="323"/>
      <c r="M18" s="323"/>
      <c r="N18" s="170"/>
      <c r="O18" s="159">
        <v>0.236294</v>
      </c>
      <c r="P18" s="159">
        <v>1.8</v>
      </c>
      <c r="Q18" s="159">
        <v>11.241514</v>
      </c>
      <c r="R18" s="159">
        <v>13.128551</v>
      </c>
      <c r="S18" s="159">
        <v>6.176599</v>
      </c>
      <c r="T18" s="149"/>
      <c r="U18" s="149"/>
    </row>
    <row r="19" spans="1:22" ht="15" customHeight="1">
      <c r="A19" s="172"/>
      <c r="B19" s="172"/>
      <c r="C19" s="173"/>
      <c r="D19" s="173"/>
      <c r="E19" s="173"/>
      <c r="F19" s="173"/>
      <c r="G19" s="173"/>
      <c r="H19" s="173"/>
      <c r="I19" s="173"/>
      <c r="J19" s="173"/>
      <c r="K19" s="173"/>
      <c r="L19" s="173"/>
      <c r="M19" s="173"/>
      <c r="N19" s="173"/>
      <c r="O19" s="173"/>
      <c r="P19" s="173"/>
      <c r="Q19" s="173"/>
      <c r="R19" s="173"/>
      <c r="S19" s="173"/>
      <c r="T19" s="173"/>
      <c r="U19" s="173"/>
      <c r="V19" s="160"/>
    </row>
    <row r="20" spans="1:24" ht="22.5" customHeight="1">
      <c r="A20" s="313" t="s">
        <v>278</v>
      </c>
      <c r="B20" s="314"/>
      <c r="C20" s="314"/>
      <c r="D20" s="314"/>
      <c r="E20" s="314"/>
      <c r="F20" s="314"/>
      <c r="G20" s="314"/>
      <c r="H20" s="314"/>
      <c r="I20" s="314"/>
      <c r="J20" s="314"/>
      <c r="K20" s="314"/>
      <c r="L20" s="314"/>
      <c r="M20" s="314"/>
      <c r="N20" s="174"/>
      <c r="O20" s="175"/>
      <c r="P20" s="175"/>
      <c r="Q20" s="175"/>
      <c r="R20" s="175"/>
      <c r="S20" s="175"/>
      <c r="T20" s="175"/>
      <c r="U20" s="175"/>
      <c r="V20" s="175"/>
      <c r="W20" s="144"/>
      <c r="X20" s="144"/>
    </row>
    <row r="21" spans="1:24" ht="13.5" customHeight="1">
      <c r="A21" s="315" t="s">
        <v>279</v>
      </c>
      <c r="B21" s="316"/>
      <c r="C21" s="316"/>
      <c r="D21" s="316"/>
      <c r="E21" s="316"/>
      <c r="F21" s="316"/>
      <c r="G21" s="317"/>
      <c r="H21" s="318"/>
      <c r="I21" s="318"/>
      <c r="J21" s="318"/>
      <c r="K21" s="318"/>
      <c r="L21" s="318"/>
      <c r="M21" s="318"/>
      <c r="N21" s="176"/>
      <c r="O21" s="320" t="s">
        <v>280</v>
      </c>
      <c r="P21" s="321"/>
      <c r="Q21" s="321"/>
      <c r="R21" s="319" t="s">
        <v>281</v>
      </c>
      <c r="S21" s="319"/>
      <c r="T21" s="177"/>
      <c r="U21" s="310"/>
      <c r="V21" s="310"/>
      <c r="W21" s="311"/>
      <c r="X21" s="144"/>
    </row>
    <row r="22" spans="1:24" ht="13.5" customHeight="1">
      <c r="A22" s="317"/>
      <c r="B22" s="317"/>
      <c r="C22" s="317"/>
      <c r="D22" s="317"/>
      <c r="E22" s="317"/>
      <c r="F22" s="317"/>
      <c r="G22" s="317"/>
      <c r="H22" s="318"/>
      <c r="I22" s="318"/>
      <c r="J22" s="318"/>
      <c r="K22" s="318"/>
      <c r="L22" s="318"/>
      <c r="M22" s="318"/>
      <c r="N22" s="176"/>
      <c r="O22" s="320" t="s">
        <v>282</v>
      </c>
      <c r="P22" s="321"/>
      <c r="Q22" s="321"/>
      <c r="R22" s="319"/>
      <c r="S22" s="319"/>
      <c r="T22" s="177"/>
      <c r="U22" s="312"/>
      <c r="V22" s="312"/>
      <c r="W22" s="311"/>
      <c r="X22" s="144"/>
    </row>
    <row r="23" spans="1:24" ht="25.5" customHeight="1">
      <c r="A23" s="309" t="s">
        <v>15</v>
      </c>
      <c r="B23" s="309"/>
      <c r="C23" s="309"/>
      <c r="D23" s="309"/>
      <c r="E23" s="309"/>
      <c r="F23" s="309"/>
      <c r="G23" s="309"/>
      <c r="H23" s="309"/>
      <c r="I23" s="309"/>
      <c r="J23" s="309"/>
      <c r="K23" s="309"/>
      <c r="L23" s="309"/>
      <c r="M23" s="309"/>
      <c r="N23" s="309"/>
      <c r="O23" s="309"/>
      <c r="P23" s="309"/>
      <c r="Q23" s="309"/>
      <c r="R23" s="309"/>
      <c r="S23" s="309"/>
      <c r="T23" s="309"/>
      <c r="U23" s="309"/>
      <c r="V23" s="309"/>
      <c r="W23" s="309"/>
      <c r="X23" s="309"/>
    </row>
    <row r="24" spans="1:24" ht="25.5" customHeight="1">
      <c r="A24" s="309" t="s">
        <v>17</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row>
    <row r="25" spans="1:24" ht="25.5" customHeight="1">
      <c r="A25" s="309" t="s">
        <v>341</v>
      </c>
      <c r="B25" s="309"/>
      <c r="C25" s="309"/>
      <c r="D25" s="309"/>
      <c r="E25" s="309"/>
      <c r="F25" s="309"/>
      <c r="G25" s="309"/>
      <c r="H25" s="309"/>
      <c r="I25" s="309"/>
      <c r="J25" s="309"/>
      <c r="K25" s="309"/>
      <c r="L25" s="309"/>
      <c r="M25" s="309"/>
      <c r="N25" s="309"/>
      <c r="O25" s="309"/>
      <c r="P25" s="309"/>
      <c r="Q25" s="309"/>
      <c r="R25" s="309"/>
      <c r="S25" s="309"/>
      <c r="T25" s="309"/>
      <c r="U25" s="309"/>
      <c r="V25" s="309"/>
      <c r="W25" s="309"/>
      <c r="X25" s="309"/>
    </row>
    <row r="26" spans="1:22" ht="25.5" customHeight="1">
      <c r="A26" s="101"/>
      <c r="B26" s="102"/>
      <c r="D26" s="102"/>
      <c r="F26" s="102"/>
      <c r="H26" s="102"/>
      <c r="J26" s="102"/>
      <c r="V26" s="160"/>
    </row>
    <row r="27" spans="1:22" ht="25.5" customHeight="1">
      <c r="A27" s="101"/>
      <c r="B27" s="102"/>
      <c r="D27" s="102"/>
      <c r="F27" s="102"/>
      <c r="H27" s="102"/>
      <c r="J27" s="102"/>
      <c r="V27" s="160"/>
    </row>
    <row r="28" spans="1:27" ht="12">
      <c r="A28" s="101"/>
      <c r="B28" s="102"/>
      <c r="D28" s="102"/>
      <c r="F28" s="102"/>
      <c r="H28" s="102"/>
      <c r="J28" s="102"/>
      <c r="V28" s="178"/>
      <c r="W28" s="178"/>
      <c r="X28" s="178"/>
      <c r="Y28" s="178"/>
      <c r="Z28" s="178"/>
      <c r="AA28" s="178"/>
    </row>
    <row r="29" spans="1:27" ht="12">
      <c r="A29" s="101"/>
      <c r="B29" s="102"/>
      <c r="D29" s="102"/>
      <c r="F29" s="102"/>
      <c r="H29" s="102"/>
      <c r="J29" s="102"/>
      <c r="V29" s="178"/>
      <c r="W29" s="178"/>
      <c r="X29" s="178"/>
      <c r="Y29" s="178"/>
      <c r="Z29" s="178"/>
      <c r="AA29" s="178"/>
    </row>
    <row r="30" spans="1:27" ht="12">
      <c r="A30" s="101"/>
      <c r="B30" s="102"/>
      <c r="D30" s="102"/>
      <c r="F30" s="102"/>
      <c r="H30" s="102"/>
      <c r="J30" s="102"/>
      <c r="V30" s="178"/>
      <c r="W30" s="178"/>
      <c r="X30" s="178"/>
      <c r="Y30" s="178"/>
      <c r="Z30" s="178"/>
      <c r="AA30" s="178"/>
    </row>
    <row r="31" spans="1:27" ht="12">
      <c r="A31" s="101"/>
      <c r="B31" s="102"/>
      <c r="D31" s="102"/>
      <c r="F31" s="102"/>
      <c r="H31" s="102"/>
      <c r="J31" s="102"/>
      <c r="V31" s="179"/>
      <c r="W31" s="179"/>
      <c r="X31" s="179"/>
      <c r="Y31" s="179"/>
      <c r="Z31" s="179"/>
      <c r="AA31" s="179"/>
    </row>
    <row r="32" spans="1:27" ht="12">
      <c r="A32" s="101"/>
      <c r="B32" s="102"/>
      <c r="D32" s="102"/>
      <c r="F32" s="102"/>
      <c r="H32" s="102"/>
      <c r="J32" s="102"/>
      <c r="V32" s="179"/>
      <c r="W32" s="179"/>
      <c r="X32" s="179"/>
      <c r="Y32" s="179"/>
      <c r="Z32" s="179"/>
      <c r="AA32" s="179"/>
    </row>
    <row r="33" spans="1:27" ht="12">
      <c r="A33" s="101"/>
      <c r="B33" s="102"/>
      <c r="D33" s="102"/>
      <c r="F33" s="102"/>
      <c r="H33" s="102"/>
      <c r="J33" s="102"/>
      <c r="V33" s="179"/>
      <c r="W33" s="179"/>
      <c r="X33" s="179"/>
      <c r="Y33" s="179"/>
      <c r="Z33" s="179"/>
      <c r="AA33" s="179"/>
    </row>
  </sheetData>
  <sheetProtection/>
  <mergeCells count="33">
    <mergeCell ref="D10:M10"/>
    <mergeCell ref="R3:R4"/>
    <mergeCell ref="O3:O4"/>
    <mergeCell ref="S3:S4"/>
    <mergeCell ref="B7:M7"/>
    <mergeCell ref="C8:M8"/>
    <mergeCell ref="D9:M9"/>
    <mergeCell ref="D11:M11"/>
    <mergeCell ref="D12:M12"/>
    <mergeCell ref="B13:M13"/>
    <mergeCell ref="C14:M14"/>
    <mergeCell ref="A1:U1"/>
    <mergeCell ref="A3:N4"/>
    <mergeCell ref="B5:M5"/>
    <mergeCell ref="B6:M6"/>
    <mergeCell ref="Q3:Q4"/>
    <mergeCell ref="P3:P4"/>
    <mergeCell ref="A20:M20"/>
    <mergeCell ref="A21:M22"/>
    <mergeCell ref="S21:S22"/>
    <mergeCell ref="O21:Q21"/>
    <mergeCell ref="O22:Q22"/>
    <mergeCell ref="D15:M15"/>
    <mergeCell ref="D16:M16"/>
    <mergeCell ref="D17:M17"/>
    <mergeCell ref="D18:M18"/>
    <mergeCell ref="R21:R22"/>
    <mergeCell ref="A25:X25"/>
    <mergeCell ref="A23:X23"/>
    <mergeCell ref="A24:X24"/>
    <mergeCell ref="U21:V21"/>
    <mergeCell ref="W21:W22"/>
    <mergeCell ref="U22:V22"/>
  </mergeCells>
  <printOptions/>
  <pageMargins left="0.75" right="0.75" top="1" bottom="1" header="0.512" footer="0.512"/>
  <pageSetup fitToHeight="1" fitToWidth="1" horizontalDpi="300" verticalDpi="300" orientation="landscape" paperSize="9" scale="86" r:id="rId2"/>
  <drawing r:id="rId1"/>
</worksheet>
</file>

<file path=xl/worksheets/sheet2.xml><?xml version="1.0" encoding="utf-8"?>
<worksheet xmlns="http://schemas.openxmlformats.org/spreadsheetml/2006/main" xmlns:r="http://schemas.openxmlformats.org/officeDocument/2006/relationships">
  <sheetPr>
    <tabColor theme="0"/>
  </sheetPr>
  <dimension ref="A2:K44"/>
  <sheetViews>
    <sheetView view="pageBreakPreview" zoomScaleSheetLayoutView="100" zoomScalePageLayoutView="0" workbookViewId="0" topLeftCell="A1">
      <selection activeCell="A1" sqref="A1"/>
    </sheetView>
  </sheetViews>
  <sheetFormatPr defaultColWidth="9.00390625" defaultRowHeight="13.5"/>
  <cols>
    <col min="1" max="1" width="51.75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2" ht="18.75">
      <c r="D2" s="1" t="s">
        <v>45</v>
      </c>
    </row>
    <row r="3" ht="12" thickBot="1">
      <c r="K3" s="3" t="s">
        <v>18</v>
      </c>
    </row>
    <row r="4" spans="1:11" ht="12" customHeight="1" thickBot="1">
      <c r="A4" s="203" t="s">
        <v>46</v>
      </c>
      <c r="B4" s="207" t="s">
        <v>327</v>
      </c>
      <c r="C4" s="188"/>
      <c r="D4" s="207" t="s">
        <v>283</v>
      </c>
      <c r="E4" s="189"/>
      <c r="F4" s="207" t="s">
        <v>326</v>
      </c>
      <c r="G4" s="189"/>
      <c r="H4" s="207" t="s">
        <v>340</v>
      </c>
      <c r="I4" s="189"/>
      <c r="J4" s="207" t="s">
        <v>355</v>
      </c>
      <c r="K4" s="189"/>
    </row>
    <row r="5" spans="1:11" ht="24.75" customHeight="1" thickBot="1">
      <c r="A5" s="204"/>
      <c r="B5" s="208"/>
      <c r="C5" s="4" t="s">
        <v>23</v>
      </c>
      <c r="D5" s="208"/>
      <c r="E5" s="4" t="s">
        <v>23</v>
      </c>
      <c r="F5" s="208"/>
      <c r="G5" s="4" t="s">
        <v>23</v>
      </c>
      <c r="H5" s="208"/>
      <c r="I5" s="4" t="s">
        <v>23</v>
      </c>
      <c r="J5" s="208"/>
      <c r="K5" s="4" t="s">
        <v>47</v>
      </c>
    </row>
    <row r="6" spans="1:11" ht="24" customHeight="1">
      <c r="A6" s="5" t="s">
        <v>48</v>
      </c>
      <c r="B6" s="6">
        <v>321187.75</v>
      </c>
      <c r="C6" s="7">
        <v>-9.428391</v>
      </c>
      <c r="D6" s="6">
        <v>437275.41</v>
      </c>
      <c r="E6" s="7">
        <v>36.14324</v>
      </c>
      <c r="F6" s="6">
        <v>452747.67</v>
      </c>
      <c r="G6" s="7">
        <v>3.538333</v>
      </c>
      <c r="H6" s="6">
        <v>484610.78</v>
      </c>
      <c r="I6" s="7">
        <v>7.037719</v>
      </c>
      <c r="J6" s="6">
        <v>596381.05</v>
      </c>
      <c r="K6" s="7">
        <v>23.063926</v>
      </c>
    </row>
    <row r="7" spans="1:11" ht="24" customHeight="1">
      <c r="A7" s="8" t="s">
        <v>49</v>
      </c>
      <c r="B7" s="6">
        <v>91102.17</v>
      </c>
      <c r="C7" s="7">
        <v>-10.547399</v>
      </c>
      <c r="D7" s="6">
        <v>158083.48</v>
      </c>
      <c r="E7" s="7">
        <v>73.523287</v>
      </c>
      <c r="F7" s="6">
        <v>148508.48</v>
      </c>
      <c r="G7" s="7">
        <v>-6.056926</v>
      </c>
      <c r="H7" s="6">
        <v>156959.91</v>
      </c>
      <c r="I7" s="7">
        <v>5.690874</v>
      </c>
      <c r="J7" s="6">
        <v>216727.52</v>
      </c>
      <c r="K7" s="7">
        <v>38.078265</v>
      </c>
    </row>
    <row r="8" spans="1:11" ht="24" customHeight="1">
      <c r="A8" s="8" t="s">
        <v>50</v>
      </c>
      <c r="B8" s="6">
        <v>15261.74</v>
      </c>
      <c r="C8" s="7">
        <v>12.964575</v>
      </c>
      <c r="D8" s="6">
        <v>14575.88</v>
      </c>
      <c r="E8" s="7">
        <v>-4.493983</v>
      </c>
      <c r="F8" s="6">
        <v>17223.61</v>
      </c>
      <c r="G8" s="7">
        <v>18.165147</v>
      </c>
      <c r="H8" s="6">
        <v>14444.55</v>
      </c>
      <c r="I8" s="7">
        <v>-16.135177</v>
      </c>
      <c r="J8" s="6">
        <v>15312.27</v>
      </c>
      <c r="K8" s="7">
        <v>6.007248</v>
      </c>
    </row>
    <row r="9" spans="1:11" ht="24" customHeight="1">
      <c r="A9" s="8" t="s">
        <v>51</v>
      </c>
      <c r="B9" s="6">
        <v>25848.61</v>
      </c>
      <c r="C9" s="7">
        <v>15.890911</v>
      </c>
      <c r="D9" s="6">
        <v>30347.86</v>
      </c>
      <c r="E9" s="7">
        <v>17.406158</v>
      </c>
      <c r="F9" s="6">
        <v>34452.12</v>
      </c>
      <c r="G9" s="7">
        <v>13.524051</v>
      </c>
      <c r="H9" s="6">
        <v>32187.11</v>
      </c>
      <c r="I9" s="7">
        <v>-6.57437</v>
      </c>
      <c r="J9" s="6">
        <v>36200.07</v>
      </c>
      <c r="K9" s="7">
        <v>12.4676</v>
      </c>
    </row>
    <row r="10" spans="1:11" s="10" customFormat="1" ht="24" customHeight="1">
      <c r="A10" s="9" t="s">
        <v>52</v>
      </c>
      <c r="B10" s="6">
        <v>271.16</v>
      </c>
      <c r="C10" s="7" t="s">
        <v>53</v>
      </c>
      <c r="D10" s="6">
        <v>3335.41</v>
      </c>
      <c r="E10" s="7">
        <v>1130.052368</v>
      </c>
      <c r="F10" s="6">
        <v>5517.09</v>
      </c>
      <c r="G10" s="7">
        <v>65.40965</v>
      </c>
      <c r="H10" s="6">
        <v>1355.84</v>
      </c>
      <c r="I10" s="7">
        <v>-75.424726</v>
      </c>
      <c r="J10" s="6">
        <v>2193.72</v>
      </c>
      <c r="K10" s="7">
        <v>61.797852</v>
      </c>
    </row>
    <row r="11" spans="1:11" s="10" customFormat="1" ht="24" customHeight="1">
      <c r="A11" s="9" t="s">
        <v>54</v>
      </c>
      <c r="B11" s="6">
        <v>-957.55</v>
      </c>
      <c r="C11" s="7">
        <v>-107.79423</v>
      </c>
      <c r="D11" s="6">
        <v>5303.12</v>
      </c>
      <c r="E11" s="7" t="s">
        <v>53</v>
      </c>
      <c r="F11" s="6">
        <v>3127.37</v>
      </c>
      <c r="G11" s="7">
        <v>-41.027735</v>
      </c>
      <c r="H11" s="6">
        <v>1368.91</v>
      </c>
      <c r="I11" s="7">
        <v>-56.228077</v>
      </c>
      <c r="J11" s="6">
        <v>7019.03</v>
      </c>
      <c r="K11" s="7">
        <v>412.745907</v>
      </c>
    </row>
    <row r="12" spans="1:11" ht="24" customHeight="1">
      <c r="A12" s="8" t="s">
        <v>55</v>
      </c>
      <c r="B12" s="6">
        <v>2790.43</v>
      </c>
      <c r="C12" s="7">
        <v>-57.792255</v>
      </c>
      <c r="D12" s="6">
        <v>5552.11</v>
      </c>
      <c r="E12" s="7">
        <v>98.969693</v>
      </c>
      <c r="F12" s="6">
        <v>6419.81</v>
      </c>
      <c r="G12" s="7">
        <v>15.628293</v>
      </c>
      <c r="H12" s="6">
        <v>6358.16</v>
      </c>
      <c r="I12" s="7">
        <v>-0.960309</v>
      </c>
      <c r="J12" s="6">
        <v>7697.09</v>
      </c>
      <c r="K12" s="7">
        <v>21.058451</v>
      </c>
    </row>
    <row r="13" spans="1:11" ht="24" customHeight="1">
      <c r="A13" s="8" t="s">
        <v>290</v>
      </c>
      <c r="B13" s="6">
        <v>1170.53</v>
      </c>
      <c r="C13" s="7" t="s">
        <v>19</v>
      </c>
      <c r="D13" s="6">
        <v>2032.38</v>
      </c>
      <c r="E13" s="7">
        <v>73.62904</v>
      </c>
      <c r="F13" s="6">
        <v>2704.4</v>
      </c>
      <c r="G13" s="7">
        <v>33.065667</v>
      </c>
      <c r="H13" s="6">
        <v>3290.96</v>
      </c>
      <c r="I13" s="7">
        <v>21.689099</v>
      </c>
      <c r="J13" s="6">
        <v>3762.86</v>
      </c>
      <c r="K13" s="7">
        <v>14.339281</v>
      </c>
    </row>
    <row r="14" spans="1:11" ht="24" customHeight="1">
      <c r="A14" s="8" t="s">
        <v>291</v>
      </c>
      <c r="B14" s="6">
        <v>-111.11</v>
      </c>
      <c r="C14" s="7" t="s">
        <v>19</v>
      </c>
      <c r="D14" s="6">
        <v>8030.44</v>
      </c>
      <c r="E14" s="7" t="s">
        <v>53</v>
      </c>
      <c r="F14" s="6">
        <v>11294.29</v>
      </c>
      <c r="G14" s="7">
        <v>40.643477</v>
      </c>
      <c r="H14" s="6">
        <v>8970.69</v>
      </c>
      <c r="I14" s="7">
        <v>-20.573228</v>
      </c>
      <c r="J14" s="6">
        <v>14524.42</v>
      </c>
      <c r="K14" s="7">
        <v>61.90973</v>
      </c>
    </row>
    <row r="15" spans="1:11" ht="24" customHeight="1">
      <c r="A15" s="8" t="s">
        <v>292</v>
      </c>
      <c r="B15" s="6">
        <v>6420.37</v>
      </c>
      <c r="C15" s="7" t="s">
        <v>19</v>
      </c>
      <c r="D15" s="6">
        <v>9026.02</v>
      </c>
      <c r="E15" s="7">
        <v>40.58411</v>
      </c>
      <c r="F15" s="6">
        <v>9113.95</v>
      </c>
      <c r="G15" s="7">
        <v>0.974184</v>
      </c>
      <c r="H15" s="6">
        <v>8110.74</v>
      </c>
      <c r="I15" s="7">
        <v>-11.007412</v>
      </c>
      <c r="J15" s="6">
        <v>12290.96</v>
      </c>
      <c r="K15" s="7">
        <v>51.539317</v>
      </c>
    </row>
    <row r="16" spans="1:11" ht="24" customHeight="1">
      <c r="A16" s="8" t="s">
        <v>293</v>
      </c>
      <c r="B16" s="6">
        <v>5638.47</v>
      </c>
      <c r="C16" s="7">
        <v>78.337218</v>
      </c>
      <c r="D16" s="6">
        <v>14911.26</v>
      </c>
      <c r="E16" s="7">
        <v>164.455783</v>
      </c>
      <c r="F16" s="6">
        <v>11015.55</v>
      </c>
      <c r="G16" s="7">
        <v>-26.125961</v>
      </c>
      <c r="H16" s="6">
        <v>8928.53</v>
      </c>
      <c r="I16" s="7">
        <v>-18.946126</v>
      </c>
      <c r="J16" s="6">
        <v>12267.36</v>
      </c>
      <c r="K16" s="7">
        <v>37.39507</v>
      </c>
    </row>
    <row r="17" spans="1:11" ht="24" customHeight="1">
      <c r="A17" s="8" t="s">
        <v>294</v>
      </c>
      <c r="B17" s="6">
        <v>-1460.82</v>
      </c>
      <c r="C17" s="7" t="s">
        <v>53</v>
      </c>
      <c r="D17" s="6">
        <v>9182.63</v>
      </c>
      <c r="E17" s="7" t="s">
        <v>53</v>
      </c>
      <c r="F17" s="6">
        <v>3337.53</v>
      </c>
      <c r="G17" s="7">
        <v>-63.653877</v>
      </c>
      <c r="H17" s="6">
        <v>5792.39</v>
      </c>
      <c r="I17" s="7">
        <v>73.553197</v>
      </c>
      <c r="J17" s="6">
        <v>13317</v>
      </c>
      <c r="K17" s="7">
        <v>129.9051</v>
      </c>
    </row>
    <row r="18" spans="1:11" ht="24" customHeight="1">
      <c r="A18" s="11" t="s">
        <v>295</v>
      </c>
      <c r="B18" s="6">
        <v>12124.19</v>
      </c>
      <c r="C18" s="7">
        <v>142.521633</v>
      </c>
      <c r="D18" s="6">
        <v>21656.97</v>
      </c>
      <c r="E18" s="7">
        <v>78.626119</v>
      </c>
      <c r="F18" s="6">
        <v>17901.35</v>
      </c>
      <c r="G18" s="7">
        <v>-17.341392</v>
      </c>
      <c r="H18" s="6">
        <v>35647.22</v>
      </c>
      <c r="I18" s="7">
        <v>99.131462</v>
      </c>
      <c r="J18" s="6">
        <v>57373.99</v>
      </c>
      <c r="K18" s="7">
        <v>60.949409</v>
      </c>
    </row>
    <row r="19" spans="1:11" ht="24" customHeight="1">
      <c r="A19" s="8" t="s">
        <v>56</v>
      </c>
      <c r="B19" s="6">
        <v>230085.58</v>
      </c>
      <c r="C19" s="7">
        <v>-8.977546</v>
      </c>
      <c r="D19" s="6">
        <v>279191.93</v>
      </c>
      <c r="E19" s="7">
        <v>21.342646</v>
      </c>
      <c r="F19" s="6">
        <v>304239.19</v>
      </c>
      <c r="G19" s="7">
        <v>8.971341</v>
      </c>
      <c r="H19" s="6">
        <v>327650.87</v>
      </c>
      <c r="I19" s="7">
        <v>7.695156</v>
      </c>
      <c r="J19" s="6">
        <v>379653.53</v>
      </c>
      <c r="K19" s="7">
        <v>15.871363</v>
      </c>
    </row>
    <row r="20" spans="1:11" ht="24" customHeight="1">
      <c r="A20" s="8" t="s">
        <v>57</v>
      </c>
      <c r="B20" s="6">
        <v>15683.71</v>
      </c>
      <c r="C20" s="7">
        <v>-4.5707</v>
      </c>
      <c r="D20" s="6">
        <v>18121.68</v>
      </c>
      <c r="E20" s="7">
        <v>15.5446</v>
      </c>
      <c r="F20" s="6">
        <v>17314.78</v>
      </c>
      <c r="G20" s="7">
        <v>-4.452678</v>
      </c>
      <c r="H20" s="6">
        <v>27751.99</v>
      </c>
      <c r="I20" s="7">
        <v>60.279195</v>
      </c>
      <c r="J20" s="6">
        <v>34515.89</v>
      </c>
      <c r="K20" s="7">
        <v>24.372667</v>
      </c>
    </row>
    <row r="21" spans="1:11" ht="24" customHeight="1">
      <c r="A21" s="8" t="s">
        <v>58</v>
      </c>
      <c r="B21" s="6">
        <v>61071.35</v>
      </c>
      <c r="C21" s="7">
        <v>-13.828274</v>
      </c>
      <c r="D21" s="6">
        <v>77683.68</v>
      </c>
      <c r="E21" s="7">
        <v>27.201511</v>
      </c>
      <c r="F21" s="6">
        <v>102885.93</v>
      </c>
      <c r="G21" s="7">
        <v>32.442142</v>
      </c>
      <c r="H21" s="6">
        <v>102275.25</v>
      </c>
      <c r="I21" s="7">
        <v>-0.593551</v>
      </c>
      <c r="J21" s="6">
        <v>112583.75</v>
      </c>
      <c r="K21" s="7">
        <v>10.079174</v>
      </c>
    </row>
    <row r="22" spans="1:11" ht="24" customHeight="1">
      <c r="A22" s="8" t="s">
        <v>59</v>
      </c>
      <c r="B22" s="6">
        <v>30926.21</v>
      </c>
      <c r="C22" s="7">
        <v>5.780382</v>
      </c>
      <c r="D22" s="6">
        <v>33244.38</v>
      </c>
      <c r="E22" s="7">
        <v>7.49581</v>
      </c>
      <c r="F22" s="6">
        <v>33080</v>
      </c>
      <c r="G22" s="7">
        <v>-0.49446</v>
      </c>
      <c r="H22" s="6">
        <v>31018.66</v>
      </c>
      <c r="I22" s="7">
        <v>-6.231378</v>
      </c>
      <c r="J22" s="6">
        <v>41163.93</v>
      </c>
      <c r="K22" s="7">
        <v>32.70699</v>
      </c>
    </row>
    <row r="23" spans="1:11" ht="24" customHeight="1">
      <c r="A23" s="8" t="s">
        <v>60</v>
      </c>
      <c r="B23" s="6">
        <v>4675</v>
      </c>
      <c r="C23" s="7">
        <v>17.9</v>
      </c>
      <c r="D23" s="6">
        <v>7874.62</v>
      </c>
      <c r="E23" s="7">
        <v>68.450438</v>
      </c>
      <c r="F23" s="6">
        <v>9322.09</v>
      </c>
      <c r="G23" s="7">
        <v>18.381458</v>
      </c>
      <c r="H23" s="6">
        <v>8681.86</v>
      </c>
      <c r="I23" s="7">
        <v>-6.86788</v>
      </c>
      <c r="J23" s="6">
        <v>9543.17</v>
      </c>
      <c r="K23" s="7">
        <v>9.9208</v>
      </c>
    </row>
    <row r="24" spans="1:11" ht="24" customHeight="1">
      <c r="A24" s="8" t="s">
        <v>61</v>
      </c>
      <c r="B24" s="6">
        <v>39870.36</v>
      </c>
      <c r="C24" s="7">
        <v>12.204674</v>
      </c>
      <c r="D24" s="6">
        <v>43897.38</v>
      </c>
      <c r="E24" s="7">
        <v>10.100285</v>
      </c>
      <c r="F24" s="6">
        <v>42317.73</v>
      </c>
      <c r="G24" s="7">
        <v>-3.598506</v>
      </c>
      <c r="H24" s="6">
        <v>49483.4</v>
      </c>
      <c r="I24" s="7">
        <v>16.933021</v>
      </c>
      <c r="J24" s="6">
        <v>44794.27</v>
      </c>
      <c r="K24" s="7">
        <v>-9.476168</v>
      </c>
    </row>
    <row r="25" spans="1:11" ht="24" customHeight="1">
      <c r="A25" s="8" t="s">
        <v>62</v>
      </c>
      <c r="B25" s="6">
        <v>12386.04</v>
      </c>
      <c r="C25" s="7">
        <v>-36.688081</v>
      </c>
      <c r="D25" s="6">
        <v>19714.38</v>
      </c>
      <c r="E25" s="7">
        <v>59.166126</v>
      </c>
      <c r="F25" s="6">
        <v>21302.84</v>
      </c>
      <c r="G25" s="7">
        <v>8.057367</v>
      </c>
      <c r="H25" s="6">
        <v>26132.85</v>
      </c>
      <c r="I25" s="7">
        <v>22.67308</v>
      </c>
      <c r="J25" s="6">
        <v>28816.09</v>
      </c>
      <c r="K25" s="7">
        <v>10.26769</v>
      </c>
    </row>
    <row r="26" spans="1:11" ht="24" customHeight="1">
      <c r="A26" s="8" t="s">
        <v>63</v>
      </c>
      <c r="B26" s="6">
        <v>7316.4</v>
      </c>
      <c r="C26" s="7" t="s">
        <v>53</v>
      </c>
      <c r="D26" s="6">
        <v>9619.99</v>
      </c>
      <c r="E26" s="7">
        <v>31.485293</v>
      </c>
      <c r="F26" s="6">
        <v>-10957.13</v>
      </c>
      <c r="G26" s="7">
        <v>-213.899599</v>
      </c>
      <c r="H26" s="6">
        <v>-12954.46</v>
      </c>
      <c r="I26" s="7" t="s">
        <v>53</v>
      </c>
      <c r="J26" s="6">
        <v>-2060.71</v>
      </c>
      <c r="K26" s="7" t="s">
        <v>53</v>
      </c>
    </row>
    <row r="27" spans="1:11" ht="24" customHeight="1">
      <c r="A27" s="8" t="s">
        <v>64</v>
      </c>
      <c r="B27" s="6">
        <v>49379.23</v>
      </c>
      <c r="C27" s="7">
        <v>-25.863936</v>
      </c>
      <c r="D27" s="6">
        <v>57464.26</v>
      </c>
      <c r="E27" s="7">
        <v>16.373342</v>
      </c>
      <c r="F27" s="6">
        <v>75338.41</v>
      </c>
      <c r="G27" s="7">
        <v>31.104812</v>
      </c>
      <c r="H27" s="6">
        <v>79830.86</v>
      </c>
      <c r="I27" s="7">
        <v>5.963027</v>
      </c>
      <c r="J27" s="6">
        <v>93944.3</v>
      </c>
      <c r="K27" s="7">
        <v>17.679178</v>
      </c>
    </row>
    <row r="28" spans="1:11" ht="12" customHeight="1" thickBot="1">
      <c r="A28" s="8"/>
      <c r="B28" s="6"/>
      <c r="C28" s="7"/>
      <c r="D28" s="6"/>
      <c r="E28" s="7"/>
      <c r="F28" s="6"/>
      <c r="G28" s="7"/>
      <c r="H28" s="6"/>
      <c r="I28" s="7"/>
      <c r="J28" s="6"/>
      <c r="K28" s="7"/>
    </row>
    <row r="29" spans="1:11" ht="24" customHeight="1">
      <c r="A29" s="5" t="s">
        <v>65</v>
      </c>
      <c r="B29" s="12"/>
      <c r="C29" s="13"/>
      <c r="D29" s="12"/>
      <c r="E29" s="13"/>
      <c r="F29" s="12"/>
      <c r="G29" s="13"/>
      <c r="H29" s="12"/>
      <c r="I29" s="13"/>
      <c r="J29" s="12"/>
      <c r="K29" s="13"/>
    </row>
    <row r="30" spans="1:11" ht="24" customHeight="1">
      <c r="A30" s="8" t="s">
        <v>66</v>
      </c>
      <c r="B30" s="6">
        <v>178979.02</v>
      </c>
      <c r="C30" s="7">
        <v>-7.886015</v>
      </c>
      <c r="D30" s="6">
        <v>259345</v>
      </c>
      <c r="E30" s="7">
        <v>44.896176</v>
      </c>
      <c r="F30" s="6">
        <v>239824.69</v>
      </c>
      <c r="G30" s="7">
        <v>-7.52667</v>
      </c>
      <c r="H30" s="6">
        <v>259708.67</v>
      </c>
      <c r="I30" s="7">
        <v>8.291048</v>
      </c>
      <c r="J30" s="6">
        <v>348182.91</v>
      </c>
      <c r="K30" s="7">
        <v>34.066726</v>
      </c>
    </row>
    <row r="31" spans="1:11" ht="24" customHeight="1">
      <c r="A31" s="8" t="s">
        <v>67</v>
      </c>
      <c r="B31" s="6">
        <v>57366.66</v>
      </c>
      <c r="C31" s="7">
        <v>5.706058</v>
      </c>
      <c r="D31" s="6">
        <v>71624</v>
      </c>
      <c r="E31" s="7">
        <v>24.863613</v>
      </c>
      <c r="F31" s="6">
        <v>75000.56</v>
      </c>
      <c r="G31" s="7">
        <v>4.714768</v>
      </c>
      <c r="H31" s="6">
        <v>77753.05</v>
      </c>
      <c r="I31" s="7">
        <v>3.669959</v>
      </c>
      <c r="J31" s="6">
        <v>84496.2</v>
      </c>
      <c r="K31" s="7">
        <v>8.672522</v>
      </c>
    </row>
    <row r="32" spans="1:11" ht="24" customHeight="1">
      <c r="A32" s="8" t="s">
        <v>68</v>
      </c>
      <c r="B32" s="6">
        <v>91335</v>
      </c>
      <c r="C32" s="7">
        <v>-9.347469</v>
      </c>
      <c r="D32" s="6">
        <v>102785.15</v>
      </c>
      <c r="E32" s="7">
        <v>12.536432</v>
      </c>
      <c r="F32" s="6">
        <v>115162.23</v>
      </c>
      <c r="G32" s="7">
        <v>12.041701</v>
      </c>
      <c r="H32" s="6">
        <v>127737.55</v>
      </c>
      <c r="I32" s="7">
        <v>10.919657</v>
      </c>
      <c r="J32" s="6">
        <v>144700.19</v>
      </c>
      <c r="K32" s="7">
        <v>13.27929</v>
      </c>
    </row>
    <row r="33" spans="1:11" ht="24" customHeight="1" thickBot="1">
      <c r="A33" s="14" t="s">
        <v>69</v>
      </c>
      <c r="B33" s="15">
        <v>-6492.93</v>
      </c>
      <c r="C33" s="16">
        <v>-222.543026</v>
      </c>
      <c r="D33" s="15">
        <v>3521.88</v>
      </c>
      <c r="E33" s="16" t="s">
        <v>53</v>
      </c>
      <c r="F33" s="15">
        <v>22760.19</v>
      </c>
      <c r="G33" s="16">
        <v>546.25115</v>
      </c>
      <c r="H33" s="15">
        <v>19411.51</v>
      </c>
      <c r="I33" s="16">
        <v>-14.712882</v>
      </c>
      <c r="J33" s="15">
        <v>19001.75</v>
      </c>
      <c r="K33" s="16">
        <v>-2.110913</v>
      </c>
    </row>
    <row r="35" s="21" customFormat="1" ht="11.25">
      <c r="A35" s="21" t="s">
        <v>70</v>
      </c>
    </row>
    <row r="36" spans="1:11" ht="11.25" customHeight="1">
      <c r="A36" s="211" t="s">
        <v>71</v>
      </c>
      <c r="B36" s="211"/>
      <c r="C36" s="211"/>
      <c r="D36" s="211"/>
      <c r="E36" s="211"/>
      <c r="F36" s="211"/>
      <c r="G36" s="211"/>
      <c r="H36" s="211"/>
      <c r="I36" s="211"/>
      <c r="J36" s="211"/>
      <c r="K36" s="211"/>
    </row>
    <row r="37" spans="1:11" ht="11.25" customHeight="1">
      <c r="A37" s="210" t="s">
        <v>296</v>
      </c>
      <c r="B37" s="210"/>
      <c r="C37" s="210"/>
      <c r="D37" s="210"/>
      <c r="E37" s="210"/>
      <c r="F37" s="210"/>
      <c r="G37" s="210"/>
      <c r="H37" s="210"/>
      <c r="I37" s="210"/>
      <c r="J37" s="210"/>
      <c r="K37" s="210"/>
    </row>
    <row r="38" spans="1:11" ht="11.25" customHeight="1">
      <c r="A38" s="32" t="s">
        <v>342</v>
      </c>
      <c r="B38" s="22"/>
      <c r="C38" s="22"/>
      <c r="D38" s="22"/>
      <c r="E38" s="22"/>
      <c r="F38" s="22"/>
      <c r="G38" s="22"/>
      <c r="H38" s="22"/>
      <c r="I38" s="22"/>
      <c r="J38" s="22"/>
      <c r="K38" s="22"/>
    </row>
    <row r="39" spans="1:11" ht="11.25" customHeight="1">
      <c r="A39" s="209" t="s">
        <v>72</v>
      </c>
      <c r="B39" s="209"/>
      <c r="C39" s="209"/>
      <c r="D39" s="209"/>
      <c r="E39" s="209"/>
      <c r="F39" s="209"/>
      <c r="G39" s="209"/>
      <c r="H39" s="209"/>
      <c r="I39" s="209"/>
      <c r="J39" s="209"/>
      <c r="K39" s="209"/>
    </row>
    <row r="40" spans="1:11" ht="11.25" customHeight="1">
      <c r="A40" s="209"/>
      <c r="B40" s="209"/>
      <c r="C40" s="209"/>
      <c r="D40" s="209"/>
      <c r="E40" s="209"/>
      <c r="F40" s="209"/>
      <c r="G40" s="209"/>
      <c r="H40" s="209"/>
      <c r="I40" s="209"/>
      <c r="J40" s="209"/>
      <c r="K40" s="209"/>
    </row>
    <row r="41" spans="1:11" ht="11.25" customHeight="1">
      <c r="A41" s="210"/>
      <c r="B41" s="210"/>
      <c r="C41" s="210"/>
      <c r="D41" s="210"/>
      <c r="E41" s="210"/>
      <c r="F41" s="210"/>
      <c r="G41" s="210"/>
      <c r="H41" s="210"/>
      <c r="I41" s="210"/>
      <c r="J41" s="210"/>
      <c r="K41" s="210"/>
    </row>
    <row r="42" spans="1:11" ht="11.25" customHeight="1">
      <c r="A42" s="210"/>
      <c r="B42" s="210"/>
      <c r="C42" s="210"/>
      <c r="D42" s="210"/>
      <c r="E42" s="210"/>
      <c r="F42" s="210"/>
      <c r="G42" s="210"/>
      <c r="H42" s="210"/>
      <c r="I42" s="210"/>
      <c r="J42" s="210"/>
      <c r="K42" s="210"/>
    </row>
    <row r="43" ht="11.25">
      <c r="A43" s="20"/>
    </row>
    <row r="44" ht="11.25">
      <c r="A44" s="24"/>
    </row>
  </sheetData>
  <sheetProtection/>
  <mergeCells count="12">
    <mergeCell ref="A39:K39"/>
    <mergeCell ref="A40:K40"/>
    <mergeCell ref="A41:K41"/>
    <mergeCell ref="A42:K42"/>
    <mergeCell ref="A36:K36"/>
    <mergeCell ref="A37:K37"/>
    <mergeCell ref="A4:A5"/>
    <mergeCell ref="F4:F5"/>
    <mergeCell ref="D4:D5"/>
    <mergeCell ref="B4:B5"/>
    <mergeCell ref="H4:H5"/>
    <mergeCell ref="J4:J5"/>
  </mergeCells>
  <printOptions/>
  <pageMargins left="0.75" right="0.75" top="1" bottom="1" header="0.512" footer="0.512"/>
  <pageSetup horizontalDpi="300" verticalDpi="300" orientation="landscape" paperSize="9" scale="59" r:id="rId1"/>
  <ignoredErrors>
    <ignoredError sqref="B4 D4 F4 H4 J4" numberStoredAsText="1"/>
  </ignoredErrors>
</worksheet>
</file>

<file path=xl/worksheets/sheet3.xml><?xml version="1.0" encoding="utf-8"?>
<worksheet xmlns="http://schemas.openxmlformats.org/spreadsheetml/2006/main" xmlns:r="http://schemas.openxmlformats.org/officeDocument/2006/relationships">
  <sheetPr>
    <tabColor theme="0"/>
    <pageSetUpPr fitToPage="1"/>
  </sheetPr>
  <dimension ref="A1:K12"/>
  <sheetViews>
    <sheetView view="pageBreakPreview" zoomScaleSheetLayoutView="100" zoomScalePageLayoutView="0" workbookViewId="0" topLeftCell="A1">
      <selection activeCell="A1" sqref="A1"/>
    </sheetView>
  </sheetViews>
  <sheetFormatPr defaultColWidth="9.00390625" defaultRowHeight="13.5"/>
  <cols>
    <col min="1" max="1" width="26.87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spans="1:4" ht="18.75">
      <c r="A1" s="25" t="s">
        <v>73</v>
      </c>
      <c r="D1" s="1" t="s">
        <v>74</v>
      </c>
    </row>
    <row r="3" ht="12" thickBot="1">
      <c r="K3" s="3" t="s">
        <v>18</v>
      </c>
    </row>
    <row r="4" spans="1:11" ht="12" customHeight="1" thickBot="1">
      <c r="A4" s="203" t="s">
        <v>46</v>
      </c>
      <c r="B4" s="207">
        <v>2009</v>
      </c>
      <c r="C4" s="189"/>
      <c r="D4" s="205">
        <v>2010</v>
      </c>
      <c r="E4" s="189"/>
      <c r="F4" s="205">
        <v>2011</v>
      </c>
      <c r="G4" s="189"/>
      <c r="H4" s="205">
        <v>2012</v>
      </c>
      <c r="I4" s="189"/>
      <c r="J4" s="205">
        <v>2013</v>
      </c>
      <c r="K4" s="189"/>
    </row>
    <row r="5" spans="1:11" ht="24.75" customHeight="1" thickBot="1">
      <c r="A5" s="204"/>
      <c r="B5" s="208"/>
      <c r="C5" s="4" t="s">
        <v>23</v>
      </c>
      <c r="D5" s="206"/>
      <c r="E5" s="4" t="s">
        <v>23</v>
      </c>
      <c r="F5" s="206"/>
      <c r="G5" s="4" t="s">
        <v>23</v>
      </c>
      <c r="H5" s="208"/>
      <c r="I5" s="4" t="s">
        <v>23</v>
      </c>
      <c r="J5" s="208"/>
      <c r="K5" s="4" t="s">
        <v>47</v>
      </c>
    </row>
    <row r="6" spans="1:11" ht="15" customHeight="1">
      <c r="A6" s="5" t="s">
        <v>48</v>
      </c>
      <c r="B6" s="26">
        <v>275349.87</v>
      </c>
      <c r="C6" s="27">
        <v>-6.198601</v>
      </c>
      <c r="D6" s="26">
        <v>390815.09</v>
      </c>
      <c r="E6" s="27">
        <v>41.934002</v>
      </c>
      <c r="F6" s="26">
        <v>389653.77</v>
      </c>
      <c r="G6" s="27">
        <v>-0.297153</v>
      </c>
      <c r="H6" s="26">
        <v>400241.22</v>
      </c>
      <c r="I6" s="27">
        <v>2.717143</v>
      </c>
      <c r="J6" s="26">
        <v>486452.31</v>
      </c>
      <c r="K6" s="27">
        <v>21.539783</v>
      </c>
    </row>
    <row r="7" spans="1:11" ht="15" customHeight="1">
      <c r="A7" s="8" t="s">
        <v>49</v>
      </c>
      <c r="B7" s="29">
        <v>58794.88</v>
      </c>
      <c r="C7" s="28">
        <v>-12.448561</v>
      </c>
      <c r="D7" s="29">
        <v>127639.03</v>
      </c>
      <c r="E7" s="28">
        <v>117.092084</v>
      </c>
      <c r="F7" s="29">
        <v>111317.88</v>
      </c>
      <c r="G7" s="28">
        <v>-12.786959</v>
      </c>
      <c r="H7" s="29">
        <v>112404.94</v>
      </c>
      <c r="I7" s="28">
        <v>0.976537</v>
      </c>
      <c r="J7" s="29">
        <v>161488.53</v>
      </c>
      <c r="K7" s="28">
        <v>43.666755</v>
      </c>
    </row>
    <row r="8" spans="1:11" ht="15" customHeight="1" thickBot="1">
      <c r="A8" s="14" t="s">
        <v>75</v>
      </c>
      <c r="B8" s="30">
        <v>216554.99</v>
      </c>
      <c r="C8" s="31">
        <v>-4.344666</v>
      </c>
      <c r="D8" s="30">
        <v>263176.06</v>
      </c>
      <c r="E8" s="31">
        <v>21.528513</v>
      </c>
      <c r="F8" s="30">
        <v>278335.89</v>
      </c>
      <c r="G8" s="31">
        <v>5.760338</v>
      </c>
      <c r="H8" s="30">
        <v>287836.28</v>
      </c>
      <c r="I8" s="31">
        <v>3.413282</v>
      </c>
      <c r="J8" s="30">
        <v>324963.78</v>
      </c>
      <c r="K8" s="31">
        <v>12.898826</v>
      </c>
    </row>
    <row r="9" spans="1:11" ht="11.25" customHeight="1">
      <c r="A9" s="32"/>
      <c r="B9" s="19"/>
      <c r="C9" s="18"/>
      <c r="D9" s="19"/>
      <c r="E9" s="18"/>
      <c r="F9" s="19"/>
      <c r="G9" s="18"/>
      <c r="H9" s="19"/>
      <c r="I9" s="18"/>
      <c r="J9" s="19"/>
      <c r="K9" s="18"/>
    </row>
    <row r="10" ht="11.25">
      <c r="A10" s="21" t="s">
        <v>76</v>
      </c>
    </row>
    <row r="11" ht="11.25">
      <c r="A11" s="20" t="s">
        <v>297</v>
      </c>
    </row>
    <row r="12" ht="11.25">
      <c r="A12" s="2" t="s">
        <v>343</v>
      </c>
    </row>
  </sheetData>
  <sheetProtection/>
  <mergeCells count="6">
    <mergeCell ref="H4:H5"/>
    <mergeCell ref="J4:J5"/>
    <mergeCell ref="A4:A5"/>
    <mergeCell ref="F4:F5"/>
    <mergeCell ref="D4:D5"/>
    <mergeCell ref="B4:B5"/>
  </mergeCells>
  <printOptions/>
  <pageMargins left="0.75" right="0.75" top="1" bottom="1" header="0.512" footer="0.512"/>
  <pageSetup fitToHeight="1" fitToWidth="1"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K38"/>
  <sheetViews>
    <sheetView view="pageBreakPreview" zoomScaleSheetLayoutView="100" zoomScalePageLayoutView="0" workbookViewId="0" topLeftCell="A1">
      <selection activeCell="A1" sqref="A1"/>
    </sheetView>
  </sheetViews>
  <sheetFormatPr defaultColWidth="9.00390625" defaultRowHeight="13.5"/>
  <cols>
    <col min="1" max="1" width="57.50390625" style="2" customWidth="1"/>
    <col min="2" max="11" width="12.00390625" style="2" customWidth="1"/>
    <col min="12" max="73" width="10.25390625" style="2" customWidth="1"/>
    <col min="74" max="16384" width="9.00390625" style="2" customWidth="1"/>
  </cols>
  <sheetData>
    <row r="1" ht="18.75">
      <c r="B1" s="1" t="s">
        <v>77</v>
      </c>
    </row>
    <row r="3" ht="12" thickBot="1">
      <c r="K3" s="3" t="s">
        <v>78</v>
      </c>
    </row>
    <row r="4" spans="1:11" ht="12" customHeight="1" thickBot="1">
      <c r="A4" s="203" t="s">
        <v>46</v>
      </c>
      <c r="B4" s="212" t="s">
        <v>79</v>
      </c>
      <c r="C4" s="212"/>
      <c r="D4" s="212"/>
      <c r="E4" s="212"/>
      <c r="F4" s="212"/>
      <c r="G4" s="212" t="s">
        <v>80</v>
      </c>
      <c r="H4" s="212"/>
      <c r="I4" s="212"/>
      <c r="J4" s="212"/>
      <c r="K4" s="212"/>
    </row>
    <row r="5" spans="1:11" ht="12" customHeight="1" thickBot="1">
      <c r="A5" s="204"/>
      <c r="B5" s="33">
        <v>2009</v>
      </c>
      <c r="C5" s="198">
        <v>2010</v>
      </c>
      <c r="D5" s="198">
        <v>2011</v>
      </c>
      <c r="E5" s="198">
        <v>2012</v>
      </c>
      <c r="F5" s="198">
        <v>2013</v>
      </c>
      <c r="G5" s="33">
        <v>2009</v>
      </c>
      <c r="H5" s="198">
        <v>2010</v>
      </c>
      <c r="I5" s="198">
        <v>2011</v>
      </c>
      <c r="J5" s="198">
        <v>2012</v>
      </c>
      <c r="K5" s="198">
        <v>2013</v>
      </c>
    </row>
    <row r="6" spans="1:11" ht="24" customHeight="1">
      <c r="A6" s="5" t="s">
        <v>48</v>
      </c>
      <c r="B6" s="13">
        <v>2.012763</v>
      </c>
      <c r="C6" s="13">
        <v>2.820257</v>
      </c>
      <c r="D6" s="13">
        <v>2.821438</v>
      </c>
      <c r="E6" s="13">
        <v>2.911882</v>
      </c>
      <c r="F6" s="13">
        <v>3.45208</v>
      </c>
      <c r="G6" s="13">
        <v>2.34783</v>
      </c>
      <c r="H6" s="13">
        <v>3.155531</v>
      </c>
      <c r="I6" s="13">
        <v>3.278293</v>
      </c>
      <c r="J6" s="13">
        <v>3.525697</v>
      </c>
      <c r="K6" s="13">
        <v>4.232183</v>
      </c>
    </row>
    <row r="7" spans="1:11" ht="24" customHeight="1">
      <c r="A7" s="8" t="s">
        <v>49</v>
      </c>
      <c r="B7" s="7">
        <v>1.5423</v>
      </c>
      <c r="C7" s="7">
        <v>3.164758</v>
      </c>
      <c r="D7" s="7">
        <v>2.76847</v>
      </c>
      <c r="E7" s="7">
        <v>2.908213</v>
      </c>
      <c r="F7" s="7">
        <v>4.097065</v>
      </c>
      <c r="G7" s="7">
        <v>2.389781</v>
      </c>
      <c r="H7" s="7">
        <v>3.919616</v>
      </c>
      <c r="I7" s="7">
        <v>3.693398</v>
      </c>
      <c r="J7" s="7">
        <v>4.060969</v>
      </c>
      <c r="K7" s="7">
        <v>5.498513</v>
      </c>
    </row>
    <row r="8" spans="1:11" ht="24" customHeight="1">
      <c r="A8" s="8" t="s">
        <v>50</v>
      </c>
      <c r="B8" s="7">
        <v>3.201592</v>
      </c>
      <c r="C8" s="7">
        <v>2.7844</v>
      </c>
      <c r="D8" s="7">
        <v>3.093001</v>
      </c>
      <c r="E8" s="7">
        <v>2.44632</v>
      </c>
      <c r="F8" s="7">
        <v>2.693487</v>
      </c>
      <c r="G8" s="7">
        <v>3.47294</v>
      </c>
      <c r="H8" s="7">
        <v>3.070959</v>
      </c>
      <c r="I8" s="7">
        <v>3.391812</v>
      </c>
      <c r="J8" s="7">
        <v>3.024273</v>
      </c>
      <c r="K8" s="7">
        <v>3.583304</v>
      </c>
    </row>
    <row r="9" spans="1:11" ht="24" customHeight="1">
      <c r="A9" s="8" t="s">
        <v>51</v>
      </c>
      <c r="B9" s="7">
        <v>6.323554</v>
      </c>
      <c r="C9" s="7">
        <v>7.471195</v>
      </c>
      <c r="D9" s="7">
        <v>7.222363</v>
      </c>
      <c r="E9" s="7">
        <v>7.115316</v>
      </c>
      <c r="F9" s="7">
        <v>7.486936</v>
      </c>
      <c r="G9" s="7">
        <v>7.03036</v>
      </c>
      <c r="H9" s="7">
        <v>7.945503</v>
      </c>
      <c r="I9" s="7">
        <v>8.891254</v>
      </c>
      <c r="J9" s="7">
        <v>8.420383</v>
      </c>
      <c r="K9" s="7">
        <v>8.864046</v>
      </c>
    </row>
    <row r="10" spans="1:11" s="10" customFormat="1" ht="24" customHeight="1">
      <c r="A10" s="9" t="s">
        <v>52</v>
      </c>
      <c r="B10" s="192">
        <v>-0.011473</v>
      </c>
      <c r="C10" s="7">
        <v>1.876274</v>
      </c>
      <c r="D10" s="7">
        <v>2.597065</v>
      </c>
      <c r="E10" s="7">
        <v>0.799463</v>
      </c>
      <c r="F10" s="7">
        <v>1.056251</v>
      </c>
      <c r="G10" s="7">
        <v>0.164166</v>
      </c>
      <c r="H10" s="7">
        <v>2.055016</v>
      </c>
      <c r="I10" s="7">
        <v>2.740097</v>
      </c>
      <c r="J10" s="7">
        <v>0.714833</v>
      </c>
      <c r="K10" s="7">
        <v>1.154887</v>
      </c>
    </row>
    <row r="11" spans="1:11" s="10" customFormat="1" ht="24" customHeight="1">
      <c r="A11" s="9" t="s">
        <v>54</v>
      </c>
      <c r="B11" s="7">
        <v>-0.693181</v>
      </c>
      <c r="C11" s="7">
        <v>2.778067</v>
      </c>
      <c r="D11" s="7">
        <v>1.273667</v>
      </c>
      <c r="E11" s="7">
        <v>-0.080979</v>
      </c>
      <c r="F11" s="7">
        <v>3.188518</v>
      </c>
      <c r="G11" s="7">
        <v>-0.60905</v>
      </c>
      <c r="H11" s="7">
        <v>2.912323</v>
      </c>
      <c r="I11" s="7">
        <v>1.731673</v>
      </c>
      <c r="J11" s="7">
        <v>0.841129</v>
      </c>
      <c r="K11" s="7">
        <v>4.116152</v>
      </c>
    </row>
    <row r="12" spans="1:11" ht="24" customHeight="1">
      <c r="A12" s="8" t="s">
        <v>55</v>
      </c>
      <c r="B12" s="7">
        <v>0.302324</v>
      </c>
      <c r="C12" s="7">
        <v>2.332408</v>
      </c>
      <c r="D12" s="7">
        <v>2.417542</v>
      </c>
      <c r="E12" s="7">
        <v>3.042175</v>
      </c>
      <c r="F12" s="7">
        <v>3.477743</v>
      </c>
      <c r="G12" s="7">
        <v>1.467667</v>
      </c>
      <c r="H12" s="7">
        <v>3.026068</v>
      </c>
      <c r="I12" s="7">
        <v>3.248764</v>
      </c>
      <c r="J12" s="7">
        <v>3.627501</v>
      </c>
      <c r="K12" s="7">
        <v>4.159267</v>
      </c>
    </row>
    <row r="13" spans="1:11" ht="24" customHeight="1">
      <c r="A13" s="8" t="s">
        <v>290</v>
      </c>
      <c r="B13" s="7">
        <v>1.22671</v>
      </c>
      <c r="C13" s="7">
        <v>3.457501</v>
      </c>
      <c r="D13" s="7">
        <v>3.877166</v>
      </c>
      <c r="E13" s="7">
        <v>4.550485</v>
      </c>
      <c r="F13" s="7">
        <v>5.098819</v>
      </c>
      <c r="G13" s="7">
        <v>2.0153</v>
      </c>
      <c r="H13" s="7">
        <v>4.00353</v>
      </c>
      <c r="I13" s="7">
        <v>4.748117</v>
      </c>
      <c r="J13" s="7">
        <v>5.83709</v>
      </c>
      <c r="K13" s="7">
        <v>6.508057</v>
      </c>
    </row>
    <row r="14" spans="1:11" ht="24" customHeight="1">
      <c r="A14" s="8" t="s">
        <v>291</v>
      </c>
      <c r="B14" s="7">
        <v>-1.251947</v>
      </c>
      <c r="C14" s="7">
        <v>3.235614</v>
      </c>
      <c r="D14" s="7">
        <v>4.355691</v>
      </c>
      <c r="E14" s="7">
        <v>3.447849</v>
      </c>
      <c r="F14" s="7">
        <v>4.846361</v>
      </c>
      <c r="G14" s="7">
        <v>-0.058916</v>
      </c>
      <c r="H14" s="7">
        <v>3.892679</v>
      </c>
      <c r="I14" s="7">
        <v>5.275882</v>
      </c>
      <c r="J14" s="7">
        <v>4.235392</v>
      </c>
      <c r="K14" s="7">
        <v>6.548723</v>
      </c>
    </row>
    <row r="15" spans="1:11" ht="24" customHeight="1">
      <c r="A15" s="8" t="s">
        <v>292</v>
      </c>
      <c r="B15" s="7">
        <v>2.540458</v>
      </c>
      <c r="C15" s="7">
        <v>4.969128</v>
      </c>
      <c r="D15" s="7">
        <v>5.582673</v>
      </c>
      <c r="E15" s="7">
        <v>4.731839</v>
      </c>
      <c r="F15" s="7">
        <v>6.231912</v>
      </c>
      <c r="G15" s="7">
        <v>4.774468</v>
      </c>
      <c r="H15" s="7">
        <v>6.197296</v>
      </c>
      <c r="I15" s="7">
        <v>6.824437</v>
      </c>
      <c r="J15" s="7">
        <v>6.238515</v>
      </c>
      <c r="K15" s="7">
        <v>8.693808</v>
      </c>
    </row>
    <row r="16" spans="1:11" ht="24" customHeight="1">
      <c r="A16" s="8" t="s">
        <v>293</v>
      </c>
      <c r="B16" s="7">
        <v>0.396238</v>
      </c>
      <c r="C16" s="7">
        <v>2.957098</v>
      </c>
      <c r="D16" s="7">
        <v>2.495874</v>
      </c>
      <c r="E16" s="7">
        <v>1.757953</v>
      </c>
      <c r="F16" s="7">
        <v>3.411938</v>
      </c>
      <c r="G16" s="7">
        <v>1.683503</v>
      </c>
      <c r="H16" s="7">
        <v>4.287717</v>
      </c>
      <c r="I16" s="7">
        <v>3.71338</v>
      </c>
      <c r="J16" s="7">
        <v>3.179993</v>
      </c>
      <c r="K16" s="7">
        <v>4.574544</v>
      </c>
    </row>
    <row r="17" spans="1:11" ht="24" customHeight="1">
      <c r="A17" s="8" t="s">
        <v>294</v>
      </c>
      <c r="B17" s="7">
        <v>-0.467996</v>
      </c>
      <c r="C17" s="7">
        <v>1.95458</v>
      </c>
      <c r="D17" s="7">
        <v>0.438393</v>
      </c>
      <c r="E17" s="7">
        <v>0.186601</v>
      </c>
      <c r="F17" s="7">
        <v>2.279046</v>
      </c>
      <c r="G17" s="7">
        <v>-0.458022</v>
      </c>
      <c r="H17" s="7">
        <v>2.654382</v>
      </c>
      <c r="I17" s="7">
        <v>1.01112</v>
      </c>
      <c r="J17" s="7">
        <v>1.866652</v>
      </c>
      <c r="K17" s="7">
        <v>4.07898</v>
      </c>
    </row>
    <row r="18" spans="1:11" ht="24" customHeight="1">
      <c r="A18" s="11" t="s">
        <v>295</v>
      </c>
      <c r="B18" s="7">
        <v>-0.091402</v>
      </c>
      <c r="C18" s="7">
        <v>1.614768</v>
      </c>
      <c r="D18" s="7">
        <v>1.08082</v>
      </c>
      <c r="E18" s="7">
        <v>3.395904</v>
      </c>
      <c r="F18" s="7">
        <v>5.837923</v>
      </c>
      <c r="G18" s="7">
        <v>2.102913</v>
      </c>
      <c r="H18" s="7">
        <v>3.442562</v>
      </c>
      <c r="I18" s="7">
        <v>2.881932</v>
      </c>
      <c r="J18" s="7">
        <v>5.3524</v>
      </c>
      <c r="K18" s="7">
        <v>8.351119</v>
      </c>
    </row>
    <row r="19" spans="1:11" ht="24" customHeight="1">
      <c r="A19" s="8" t="s">
        <v>81</v>
      </c>
      <c r="B19" s="7">
        <v>2.194508</v>
      </c>
      <c r="C19" s="7">
        <v>2.67883</v>
      </c>
      <c r="D19" s="7">
        <v>2.843193</v>
      </c>
      <c r="E19" s="7">
        <v>2.913317</v>
      </c>
      <c r="F19" s="7">
        <v>3.201612</v>
      </c>
      <c r="G19" s="7">
        <v>2.331624</v>
      </c>
      <c r="H19" s="7">
        <v>2.841854</v>
      </c>
      <c r="I19" s="7">
        <v>3.107795</v>
      </c>
      <c r="J19" s="7">
        <v>3.316298</v>
      </c>
      <c r="K19" s="7">
        <v>3.740427</v>
      </c>
    </row>
    <row r="20" spans="1:11" ht="24" customHeight="1">
      <c r="A20" s="8" t="s">
        <v>57</v>
      </c>
      <c r="B20" s="7">
        <v>1.066381</v>
      </c>
      <c r="C20" s="7">
        <v>1.424098</v>
      </c>
      <c r="D20" s="7">
        <v>1.391397</v>
      </c>
      <c r="E20" s="7">
        <v>1.952109</v>
      </c>
      <c r="F20" s="7">
        <v>2.375693</v>
      </c>
      <c r="G20" s="7">
        <v>1.29939</v>
      </c>
      <c r="H20" s="7">
        <v>1.628189</v>
      </c>
      <c r="I20" s="7">
        <v>1.581933</v>
      </c>
      <c r="J20" s="7">
        <v>2.41339</v>
      </c>
      <c r="K20" s="7">
        <v>2.817614</v>
      </c>
    </row>
    <row r="21" spans="1:11" ht="24" customHeight="1">
      <c r="A21" s="8" t="s">
        <v>58</v>
      </c>
      <c r="B21" s="7">
        <v>0.891355</v>
      </c>
      <c r="C21" s="7">
        <v>1.089714</v>
      </c>
      <c r="D21" s="7">
        <v>1.62292</v>
      </c>
      <c r="E21" s="7">
        <v>1.552007</v>
      </c>
      <c r="F21" s="7">
        <v>1.514916</v>
      </c>
      <c r="G21" s="7">
        <v>1.2226</v>
      </c>
      <c r="H21" s="7">
        <v>1.508958</v>
      </c>
      <c r="I21" s="7">
        <v>2.011867</v>
      </c>
      <c r="J21" s="7">
        <v>2.013756</v>
      </c>
      <c r="K21" s="7">
        <v>2.165564</v>
      </c>
    </row>
    <row r="22" spans="1:11" ht="24" customHeight="1">
      <c r="A22" s="8" t="s">
        <v>59</v>
      </c>
      <c r="B22" s="7">
        <v>9.274516</v>
      </c>
      <c r="C22" s="7">
        <v>12.089286</v>
      </c>
      <c r="D22" s="7">
        <v>11.717997</v>
      </c>
      <c r="E22" s="7">
        <v>9.947258</v>
      </c>
      <c r="F22" s="7">
        <v>10.953491</v>
      </c>
      <c r="G22" s="7">
        <v>7.547322</v>
      </c>
      <c r="H22" s="7">
        <v>9.075349</v>
      </c>
      <c r="I22" s="7">
        <v>9.262896</v>
      </c>
      <c r="J22" s="7">
        <v>9.491152</v>
      </c>
      <c r="K22" s="7">
        <v>10.91741</v>
      </c>
    </row>
    <row r="23" spans="1:11" ht="24" customHeight="1">
      <c r="A23" s="8" t="s">
        <v>60</v>
      </c>
      <c r="B23" s="7">
        <v>3.397402</v>
      </c>
      <c r="C23" s="7">
        <v>5.140205</v>
      </c>
      <c r="D23" s="7">
        <v>6.667967</v>
      </c>
      <c r="E23" s="7">
        <v>6.060012</v>
      </c>
      <c r="F23" s="7">
        <v>7.99243</v>
      </c>
      <c r="G23" s="7">
        <v>3.397402</v>
      </c>
      <c r="H23" s="7">
        <v>5.56498</v>
      </c>
      <c r="I23" s="7">
        <v>6.867887</v>
      </c>
      <c r="J23" s="7">
        <v>6.238734</v>
      </c>
      <c r="K23" s="7">
        <v>6.766654</v>
      </c>
    </row>
    <row r="24" spans="1:11" ht="24" customHeight="1">
      <c r="A24" s="8" t="s">
        <v>61</v>
      </c>
      <c r="B24" s="7">
        <v>6.738469</v>
      </c>
      <c r="C24" s="7">
        <v>7.20457</v>
      </c>
      <c r="D24" s="7">
        <v>7.29599</v>
      </c>
      <c r="E24" s="7">
        <v>7.961584</v>
      </c>
      <c r="F24" s="7">
        <v>6.983331</v>
      </c>
      <c r="G24" s="7">
        <v>6.869607</v>
      </c>
      <c r="H24" s="7">
        <v>7.509646</v>
      </c>
      <c r="I24" s="7">
        <v>7.738643</v>
      </c>
      <c r="J24" s="7">
        <v>8.542538</v>
      </c>
      <c r="K24" s="7">
        <v>7.488946</v>
      </c>
    </row>
    <row r="25" spans="1:11" ht="24" customHeight="1">
      <c r="A25" s="8" t="s">
        <v>62</v>
      </c>
      <c r="B25" s="7">
        <v>2.468192</v>
      </c>
      <c r="C25" s="7">
        <v>3.7118</v>
      </c>
      <c r="D25" s="7">
        <v>3.464084</v>
      </c>
      <c r="E25" s="7">
        <v>3.886882</v>
      </c>
      <c r="F25" s="7">
        <v>4.145777</v>
      </c>
      <c r="G25" s="7">
        <v>2.183493</v>
      </c>
      <c r="H25" s="7">
        <v>3.440946</v>
      </c>
      <c r="I25" s="7">
        <v>3.375234</v>
      </c>
      <c r="J25" s="7">
        <v>3.86744</v>
      </c>
      <c r="K25" s="7">
        <v>4.406548</v>
      </c>
    </row>
    <row r="26" spans="1:11" ht="24" customHeight="1">
      <c r="A26" s="8" t="s">
        <v>63</v>
      </c>
      <c r="B26" s="7">
        <v>6.327336</v>
      </c>
      <c r="C26" s="7">
        <v>7.159193</v>
      </c>
      <c r="D26" s="7">
        <v>-4.420666</v>
      </c>
      <c r="E26" s="7">
        <v>-5.330143</v>
      </c>
      <c r="F26" s="7">
        <v>0.33656</v>
      </c>
      <c r="G26" s="7">
        <v>4.428398</v>
      </c>
      <c r="H26" s="7">
        <v>5.379403</v>
      </c>
      <c r="I26" s="7">
        <v>-6.036481</v>
      </c>
      <c r="J26" s="7">
        <v>-6.739064</v>
      </c>
      <c r="K26" s="7">
        <v>-0.965495</v>
      </c>
    </row>
    <row r="27" spans="1:11" ht="24" customHeight="1" thickBot="1">
      <c r="A27" s="14" t="s">
        <v>64</v>
      </c>
      <c r="B27" s="16">
        <v>2.686083</v>
      </c>
      <c r="C27" s="16">
        <v>3.358586</v>
      </c>
      <c r="D27" s="16">
        <v>4.042669</v>
      </c>
      <c r="E27" s="16">
        <v>4.379867</v>
      </c>
      <c r="F27" s="16">
        <v>5.005679</v>
      </c>
      <c r="G27" s="16">
        <v>2.900636</v>
      </c>
      <c r="H27" s="16">
        <v>3.576023</v>
      </c>
      <c r="I27" s="16">
        <v>4.696432</v>
      </c>
      <c r="J27" s="16">
        <v>4.940069</v>
      </c>
      <c r="K27" s="16">
        <v>5.828493</v>
      </c>
    </row>
    <row r="28" spans="1:11" ht="24" customHeight="1">
      <c r="A28" s="8" t="s">
        <v>65</v>
      </c>
      <c r="B28" s="7"/>
      <c r="C28" s="7"/>
      <c r="D28" s="7"/>
      <c r="E28" s="7"/>
      <c r="F28" s="7"/>
      <c r="G28" s="7"/>
      <c r="H28" s="7"/>
      <c r="I28" s="7"/>
      <c r="J28" s="7"/>
      <c r="K28" s="7"/>
    </row>
    <row r="29" spans="1:11" ht="24" customHeight="1">
      <c r="A29" s="8" t="s">
        <v>66</v>
      </c>
      <c r="B29" s="7">
        <v>2.922493</v>
      </c>
      <c r="C29" s="7">
        <v>4.230764</v>
      </c>
      <c r="D29" s="7">
        <v>3.654067</v>
      </c>
      <c r="E29" s="7">
        <v>3.829567</v>
      </c>
      <c r="F29" s="7">
        <v>4.961975</v>
      </c>
      <c r="G29" s="7">
        <v>3.46159</v>
      </c>
      <c r="H29" s="7">
        <v>4.779714</v>
      </c>
      <c r="I29" s="7">
        <v>4.45839</v>
      </c>
      <c r="J29" s="7">
        <v>4.85276</v>
      </c>
      <c r="K29" s="7">
        <v>6.221204</v>
      </c>
    </row>
    <row r="30" spans="1:11" ht="24" customHeight="1">
      <c r="A30" s="8" t="s">
        <v>67</v>
      </c>
      <c r="B30" s="7">
        <v>2.508934</v>
      </c>
      <c r="C30" s="7">
        <v>3.018989</v>
      </c>
      <c r="D30" s="7">
        <v>3.062448</v>
      </c>
      <c r="E30" s="7">
        <v>3.152759</v>
      </c>
      <c r="F30" s="7">
        <v>3.365143</v>
      </c>
      <c r="G30" s="7">
        <v>2.601932</v>
      </c>
      <c r="H30" s="7">
        <v>3.137044</v>
      </c>
      <c r="I30" s="7">
        <v>3.172948</v>
      </c>
      <c r="J30" s="7">
        <v>3.38463</v>
      </c>
      <c r="K30" s="7">
        <v>3.684462</v>
      </c>
    </row>
    <row r="31" spans="1:11" ht="24" customHeight="1">
      <c r="A31" s="8" t="s">
        <v>68</v>
      </c>
      <c r="B31" s="7">
        <v>1.583729</v>
      </c>
      <c r="C31" s="7">
        <v>1.810641</v>
      </c>
      <c r="D31" s="7">
        <v>2.12078</v>
      </c>
      <c r="E31" s="7">
        <v>2.281686</v>
      </c>
      <c r="F31" s="7">
        <v>2.489455</v>
      </c>
      <c r="G31" s="7">
        <v>1.757181</v>
      </c>
      <c r="H31" s="7">
        <v>2.024251</v>
      </c>
      <c r="I31" s="7">
        <v>2.357546</v>
      </c>
      <c r="J31" s="7">
        <v>2.582857</v>
      </c>
      <c r="K31" s="7">
        <v>2.888044</v>
      </c>
    </row>
    <row r="32" spans="1:11" ht="24" customHeight="1" thickBot="1">
      <c r="A32" s="14" t="s">
        <v>69</v>
      </c>
      <c r="B32" s="16">
        <v>-1.209479</v>
      </c>
      <c r="C32" s="16">
        <v>0.036492</v>
      </c>
      <c r="D32" s="16">
        <v>1.446666</v>
      </c>
      <c r="E32" s="16">
        <v>0.871122</v>
      </c>
      <c r="F32" s="16">
        <v>0.574366</v>
      </c>
      <c r="G32" s="16">
        <v>-0.586438</v>
      </c>
      <c r="H32" s="16">
        <v>0.328879</v>
      </c>
      <c r="I32" s="16">
        <v>1.924415</v>
      </c>
      <c r="J32" s="16">
        <v>1.687219</v>
      </c>
      <c r="K32" s="16">
        <v>1.595139</v>
      </c>
    </row>
    <row r="34" spans="1:11" ht="11.25" customHeight="1">
      <c r="A34" s="209" t="s">
        <v>82</v>
      </c>
      <c r="B34" s="209"/>
      <c r="C34" s="209"/>
      <c r="D34" s="209"/>
      <c r="E34" s="23"/>
      <c r="F34" s="23"/>
      <c r="G34" s="23"/>
      <c r="H34" s="23"/>
      <c r="I34" s="23"/>
      <c r="J34" s="23"/>
      <c r="K34" s="23"/>
    </row>
    <row r="35" spans="1:11" ht="11.25" customHeight="1">
      <c r="A35" s="209" t="s">
        <v>298</v>
      </c>
      <c r="B35" s="209"/>
      <c r="C35" s="209"/>
      <c r="D35" s="209"/>
      <c r="E35" s="209"/>
      <c r="F35" s="209"/>
      <c r="G35" s="209"/>
      <c r="H35" s="209"/>
      <c r="I35" s="209"/>
      <c r="J35" s="23"/>
      <c r="K35" s="23"/>
    </row>
    <row r="36" spans="1:11" ht="11.25" customHeight="1">
      <c r="A36" s="22" t="s">
        <v>344</v>
      </c>
      <c r="B36" s="23"/>
      <c r="C36" s="23"/>
      <c r="D36" s="23"/>
      <c r="E36" s="23"/>
      <c r="F36" s="23"/>
      <c r="G36" s="23"/>
      <c r="H36" s="23"/>
      <c r="I36" s="23"/>
      <c r="J36" s="23"/>
      <c r="K36" s="23"/>
    </row>
    <row r="37" spans="1:11" ht="11.25">
      <c r="A37" s="22" t="s">
        <v>83</v>
      </c>
      <c r="B37" s="22"/>
      <c r="C37" s="22"/>
      <c r="D37" s="22"/>
      <c r="E37" s="22"/>
      <c r="F37" s="22"/>
      <c r="G37" s="22"/>
      <c r="H37" s="22"/>
      <c r="I37" s="22"/>
      <c r="J37" s="22"/>
      <c r="K37" s="22"/>
    </row>
    <row r="38" spans="1:11" ht="11.25">
      <c r="A38" s="210"/>
      <c r="B38" s="210"/>
      <c r="C38" s="210"/>
      <c r="D38" s="210"/>
      <c r="E38" s="210"/>
      <c r="F38" s="210"/>
      <c r="G38" s="210"/>
      <c r="H38" s="210"/>
      <c r="I38" s="210"/>
      <c r="J38" s="210"/>
      <c r="K38" s="210"/>
    </row>
  </sheetData>
  <sheetProtection/>
  <mergeCells count="6">
    <mergeCell ref="A35:I35"/>
    <mergeCell ref="A38:K38"/>
    <mergeCell ref="A4:A5"/>
    <mergeCell ref="B4:F4"/>
    <mergeCell ref="G4:K4"/>
    <mergeCell ref="A34:D34"/>
  </mergeCells>
  <printOptions/>
  <pageMargins left="0.75" right="0.75" top="1" bottom="1" header="0.512" footer="0.512"/>
  <pageSetup fitToHeight="1" fitToWidth="1" horizontalDpi="300" verticalDpi="300" orientation="landscape" paperSize="9" scale="62"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K14"/>
  <sheetViews>
    <sheetView view="pageBreakPreview" zoomScaleSheetLayoutView="100" zoomScalePageLayoutView="0" workbookViewId="0" topLeftCell="A1">
      <selection activeCell="A1" sqref="A1"/>
    </sheetView>
  </sheetViews>
  <sheetFormatPr defaultColWidth="9.00390625" defaultRowHeight="13.5"/>
  <cols>
    <col min="1" max="1" width="26.875" style="2" customWidth="1"/>
    <col min="2" max="2" width="17.75390625" style="2" customWidth="1"/>
    <col min="3" max="3" width="9.50390625" style="2" customWidth="1"/>
    <col min="4" max="4" width="17.75390625" style="2" customWidth="1"/>
    <col min="5" max="5" width="9.50390625" style="2" customWidth="1"/>
    <col min="6" max="6" width="17.75390625" style="2" customWidth="1"/>
    <col min="7" max="7" width="9.50390625" style="2" customWidth="1"/>
    <col min="8" max="8" width="17.75390625" style="2" customWidth="1"/>
    <col min="9" max="9" width="9.50390625" style="2" customWidth="1"/>
    <col min="10" max="10" width="17.75390625" style="2" customWidth="1"/>
    <col min="11" max="11" width="9.50390625" style="2" customWidth="1"/>
    <col min="12" max="73" width="10.25390625" style="2" customWidth="1"/>
    <col min="74" max="16384" width="9.00390625" style="2" customWidth="1"/>
  </cols>
  <sheetData>
    <row r="1" ht="18.75">
      <c r="D1" s="1" t="s">
        <v>84</v>
      </c>
    </row>
    <row r="3" ht="12" thickBot="1">
      <c r="K3" s="3" t="s">
        <v>18</v>
      </c>
    </row>
    <row r="4" spans="1:11" ht="12" customHeight="1" thickBot="1">
      <c r="A4" s="214" t="s">
        <v>46</v>
      </c>
      <c r="B4" s="207">
        <v>2009</v>
      </c>
      <c r="C4" s="189"/>
      <c r="D4" s="205">
        <v>2010</v>
      </c>
      <c r="E4" s="189"/>
      <c r="F4" s="205">
        <v>2011</v>
      </c>
      <c r="G4" s="189"/>
      <c r="H4" s="205">
        <v>2012</v>
      </c>
      <c r="I4" s="189"/>
      <c r="J4" s="205">
        <v>2013</v>
      </c>
      <c r="K4" s="189"/>
    </row>
    <row r="5" spans="1:11" ht="24.75" customHeight="1" thickBot="1">
      <c r="A5" s="215"/>
      <c r="B5" s="208"/>
      <c r="C5" s="4" t="s">
        <v>85</v>
      </c>
      <c r="D5" s="206"/>
      <c r="E5" s="4" t="s">
        <v>85</v>
      </c>
      <c r="F5" s="206"/>
      <c r="G5" s="4" t="s">
        <v>85</v>
      </c>
      <c r="H5" s="208"/>
      <c r="I5" s="4" t="s">
        <v>85</v>
      </c>
      <c r="J5" s="208"/>
      <c r="K5" s="4" t="s">
        <v>85</v>
      </c>
    </row>
    <row r="6" spans="1:11" ht="24" customHeight="1">
      <c r="A6" s="8" t="s">
        <v>86</v>
      </c>
      <c r="B6" s="6">
        <v>92239.3</v>
      </c>
      <c r="C6" s="7">
        <v>100</v>
      </c>
      <c r="D6" s="6">
        <v>186863.67</v>
      </c>
      <c r="E6" s="7">
        <v>100</v>
      </c>
      <c r="F6" s="6">
        <v>191388.93</v>
      </c>
      <c r="G6" s="7">
        <v>100</v>
      </c>
      <c r="H6" s="6">
        <v>238342.9</v>
      </c>
      <c r="I6" s="7">
        <v>100</v>
      </c>
      <c r="J6" s="6">
        <v>375880.26</v>
      </c>
      <c r="K6" s="7">
        <v>100</v>
      </c>
    </row>
    <row r="7" spans="1:11" ht="24" customHeight="1">
      <c r="A7" s="8" t="s">
        <v>87</v>
      </c>
      <c r="B7" s="6">
        <v>122851</v>
      </c>
      <c r="C7" s="7">
        <v>133.2</v>
      </c>
      <c r="D7" s="6">
        <v>103573.78</v>
      </c>
      <c r="E7" s="7">
        <v>55.427457</v>
      </c>
      <c r="F7" s="6">
        <v>119004.84</v>
      </c>
      <c r="G7" s="7">
        <v>62.179584</v>
      </c>
      <c r="H7" s="6">
        <v>139573.68</v>
      </c>
      <c r="I7" s="7">
        <v>58.560033</v>
      </c>
      <c r="J7" s="6">
        <v>144002.34</v>
      </c>
      <c r="K7" s="7">
        <v>38.310695</v>
      </c>
    </row>
    <row r="8" spans="1:11" ht="24" customHeight="1" thickBot="1">
      <c r="A8" s="14" t="s">
        <v>88</v>
      </c>
      <c r="B8" s="15">
        <v>-30611</v>
      </c>
      <c r="C8" s="16">
        <v>-33.2</v>
      </c>
      <c r="D8" s="15">
        <v>83289.89</v>
      </c>
      <c r="E8" s="16">
        <v>44.572543</v>
      </c>
      <c r="F8" s="15">
        <v>72384.09</v>
      </c>
      <c r="G8" s="16">
        <v>37.820416</v>
      </c>
      <c r="H8" s="15">
        <v>98769.22</v>
      </c>
      <c r="I8" s="16">
        <v>41.439967</v>
      </c>
      <c r="J8" s="15">
        <v>231877.92</v>
      </c>
      <c r="K8" s="16">
        <v>61.689305</v>
      </c>
    </row>
    <row r="9" spans="1:11" ht="8.25" customHeight="1">
      <c r="A9" s="32"/>
      <c r="C9" s="18"/>
      <c r="D9" s="19"/>
      <c r="E9" s="18"/>
      <c r="F9" s="19"/>
      <c r="G9" s="18"/>
      <c r="H9" s="19"/>
      <c r="I9" s="18"/>
      <c r="J9" s="19"/>
      <c r="K9" s="18"/>
    </row>
    <row r="10" spans="1:11" ht="11.25" customHeight="1">
      <c r="A10" s="213" t="s">
        <v>325</v>
      </c>
      <c r="B10" s="213"/>
      <c r="C10" s="213"/>
      <c r="D10" s="213"/>
      <c r="E10" s="213"/>
      <c r="F10" s="213"/>
      <c r="G10" s="213"/>
      <c r="H10" s="213"/>
      <c r="I10" s="213"/>
      <c r="J10" s="213"/>
      <c r="K10" s="213"/>
    </row>
    <row r="11" ht="11.25">
      <c r="A11" s="32" t="s">
        <v>329</v>
      </c>
    </row>
    <row r="12" ht="11.25">
      <c r="A12" s="32" t="s">
        <v>330</v>
      </c>
    </row>
    <row r="13" ht="11.25">
      <c r="A13" s="32" t="s">
        <v>331</v>
      </c>
    </row>
    <row r="14" ht="11.25">
      <c r="A14" s="2" t="s">
        <v>345</v>
      </c>
    </row>
  </sheetData>
  <sheetProtection/>
  <mergeCells count="7">
    <mergeCell ref="A10:K10"/>
    <mergeCell ref="A4:A5"/>
    <mergeCell ref="F4:F5"/>
    <mergeCell ref="D4:D5"/>
    <mergeCell ref="B4:B5"/>
    <mergeCell ref="H4:H5"/>
    <mergeCell ref="J4:J5"/>
  </mergeCells>
  <printOptions/>
  <pageMargins left="0.75" right="0.75" top="1" bottom="1" header="0.512" footer="0.512"/>
  <pageSetup fitToHeight="1" fitToWidth="1" horizontalDpi="300" verticalDpi="300" orientation="landscape" paperSize="9" scale="7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K26"/>
  <sheetViews>
    <sheetView view="pageBreakPreview" zoomScaleSheetLayoutView="100" zoomScalePageLayoutView="0" workbookViewId="0" topLeftCell="A1">
      <selection activeCell="A1" sqref="A1"/>
    </sheetView>
  </sheetViews>
  <sheetFormatPr defaultColWidth="9.00390625" defaultRowHeight="13.5"/>
  <cols>
    <col min="1" max="1" width="34.875" style="2" customWidth="1"/>
    <col min="2" max="2" width="14.375" style="2" customWidth="1"/>
    <col min="3" max="3" width="9.25390625" style="2" customWidth="1"/>
    <col min="4" max="4" width="14.375" style="2" customWidth="1"/>
    <col min="5" max="5" width="9.25390625" style="2" customWidth="1"/>
    <col min="6" max="6" width="14.375" style="2" customWidth="1"/>
    <col min="7" max="7" width="9.25390625" style="2" customWidth="1"/>
    <col min="8" max="8" width="14.375" style="2" customWidth="1"/>
    <col min="9" max="9" width="9.25390625" style="2" customWidth="1"/>
    <col min="10" max="10" width="14.375" style="2" customWidth="1"/>
    <col min="11" max="11" width="9.25390625" style="2" customWidth="1"/>
    <col min="12" max="73" width="10.25390625" style="2" customWidth="1"/>
    <col min="74" max="16384" width="9.00390625" style="2" customWidth="1"/>
  </cols>
  <sheetData>
    <row r="1" ht="18.75">
      <c r="D1" s="1" t="s">
        <v>89</v>
      </c>
    </row>
    <row r="3" ht="12" thickBot="1">
      <c r="K3" s="3" t="s">
        <v>18</v>
      </c>
    </row>
    <row r="4" spans="1:11" ht="12" customHeight="1" thickBot="1">
      <c r="A4" s="203" t="s">
        <v>46</v>
      </c>
      <c r="B4" s="207">
        <v>2009</v>
      </c>
      <c r="C4" s="189"/>
      <c r="D4" s="205">
        <v>2010</v>
      </c>
      <c r="E4" s="189"/>
      <c r="F4" s="205">
        <v>2011</v>
      </c>
      <c r="G4" s="189"/>
      <c r="H4" s="205">
        <v>2012</v>
      </c>
      <c r="I4" s="189"/>
      <c r="J4" s="205">
        <v>2013</v>
      </c>
      <c r="K4" s="189"/>
    </row>
    <row r="5" spans="1:11" ht="24.75" customHeight="1" thickBot="1">
      <c r="A5" s="204"/>
      <c r="B5" s="208"/>
      <c r="C5" s="4" t="s">
        <v>85</v>
      </c>
      <c r="D5" s="206"/>
      <c r="E5" s="4" t="s">
        <v>85</v>
      </c>
      <c r="F5" s="206"/>
      <c r="G5" s="4" t="s">
        <v>85</v>
      </c>
      <c r="H5" s="208"/>
      <c r="I5" s="4" t="s">
        <v>85</v>
      </c>
      <c r="J5" s="208"/>
      <c r="K5" s="4" t="s">
        <v>85</v>
      </c>
    </row>
    <row r="6" spans="1:11" ht="24" customHeight="1">
      <c r="A6" s="5" t="s">
        <v>90</v>
      </c>
      <c r="B6" s="6">
        <v>2633478.38</v>
      </c>
      <c r="C6" s="7">
        <v>100</v>
      </c>
      <c r="D6" s="6">
        <v>2719175.17</v>
      </c>
      <c r="E6" s="7">
        <v>100</v>
      </c>
      <c r="F6" s="6">
        <v>2751342.56</v>
      </c>
      <c r="G6" s="7">
        <v>100</v>
      </c>
      <c r="H6" s="6">
        <v>2723402.11</v>
      </c>
      <c r="I6" s="7">
        <v>100</v>
      </c>
      <c r="J6" s="6">
        <v>2763089.98</v>
      </c>
      <c r="K6" s="7">
        <v>100</v>
      </c>
    </row>
    <row r="7" spans="1:11" ht="24" customHeight="1">
      <c r="A7" s="8" t="s">
        <v>91</v>
      </c>
      <c r="B7" s="6">
        <v>1967085.11</v>
      </c>
      <c r="C7" s="7">
        <v>74.6953202630811</v>
      </c>
      <c r="D7" s="6">
        <v>1948388.08</v>
      </c>
      <c r="E7" s="7">
        <v>71.6</v>
      </c>
      <c r="F7" s="6">
        <v>1999002.63</v>
      </c>
      <c r="G7" s="7">
        <v>72.6</v>
      </c>
      <c r="H7" s="6">
        <v>1968987.4</v>
      </c>
      <c r="I7" s="7">
        <v>72.2988130460103</v>
      </c>
      <c r="J7" s="6">
        <v>1920347.67</v>
      </c>
      <c r="K7" s="7">
        <v>69.5000048460238</v>
      </c>
    </row>
    <row r="8" spans="1:11" ht="24" customHeight="1">
      <c r="A8" s="34" t="s">
        <v>92</v>
      </c>
      <c r="B8" s="6">
        <v>105058.06</v>
      </c>
      <c r="C8" s="7">
        <v>3.98932684611597</v>
      </c>
      <c r="D8" s="6">
        <v>88830.77</v>
      </c>
      <c r="E8" s="7">
        <v>3.2668277858686</v>
      </c>
      <c r="F8" s="6">
        <v>92322.65</v>
      </c>
      <c r="G8" s="7">
        <v>3.3555490814637</v>
      </c>
      <c r="H8" s="6">
        <v>77147.87</v>
      </c>
      <c r="I8" s="7">
        <v>2.8327755830372</v>
      </c>
      <c r="J8" s="6">
        <v>93692.77</v>
      </c>
      <c r="K8" s="7">
        <v>3.39086930495111</v>
      </c>
    </row>
    <row r="9" spans="1:11" ht="33" customHeight="1">
      <c r="A9" s="34" t="s">
        <v>93</v>
      </c>
      <c r="B9" s="35">
        <v>295146.43</v>
      </c>
      <c r="C9" s="36">
        <v>11.2074749594109</v>
      </c>
      <c r="D9" s="35">
        <v>287125.93</v>
      </c>
      <c r="E9" s="36">
        <v>10.5593024372902</v>
      </c>
      <c r="F9" s="35">
        <v>271393.64</v>
      </c>
      <c r="G9" s="36">
        <v>9.86404397422616</v>
      </c>
      <c r="H9" s="35">
        <v>264650.93</v>
      </c>
      <c r="I9" s="36">
        <v>9.71765899087153</v>
      </c>
      <c r="J9" s="35">
        <v>266861.48</v>
      </c>
      <c r="K9" s="36">
        <v>9.65808142085912</v>
      </c>
    </row>
    <row r="10" spans="1:11" ht="24" customHeight="1">
      <c r="A10" s="8" t="s">
        <v>94</v>
      </c>
      <c r="B10" s="6">
        <v>95896.97</v>
      </c>
      <c r="C10" s="7">
        <v>3.64145651349528</v>
      </c>
      <c r="D10" s="6">
        <v>92846.07</v>
      </c>
      <c r="E10" s="7">
        <v>3.41449388860078</v>
      </c>
      <c r="F10" s="6">
        <v>91292.52</v>
      </c>
      <c r="G10" s="7">
        <v>3.3181080875658</v>
      </c>
      <c r="H10" s="6">
        <v>89522.56</v>
      </c>
      <c r="I10" s="7">
        <v>3.28715908940821</v>
      </c>
      <c r="J10" s="6">
        <v>89428.52</v>
      </c>
      <c r="K10" s="7">
        <v>3.23654027365406</v>
      </c>
    </row>
    <row r="11" spans="1:11" ht="24" customHeight="1" thickBot="1">
      <c r="A11" s="8" t="s">
        <v>95</v>
      </c>
      <c r="B11" s="6">
        <v>170291.81</v>
      </c>
      <c r="C11" s="7">
        <v>6.46642141789673</v>
      </c>
      <c r="D11" s="6">
        <v>301984.32</v>
      </c>
      <c r="E11" s="7">
        <v>11.1057324784265</v>
      </c>
      <c r="F11" s="6">
        <v>297331.12</v>
      </c>
      <c r="G11" s="7">
        <v>10.8067648253876</v>
      </c>
      <c r="H11" s="6">
        <v>323093.35</v>
      </c>
      <c r="I11" s="7">
        <v>11.8635932906727</v>
      </c>
      <c r="J11" s="6">
        <v>392759.54</v>
      </c>
      <c r="K11" s="7">
        <v>14.2145041545118</v>
      </c>
    </row>
    <row r="12" spans="1:11" ht="24" customHeight="1">
      <c r="A12" s="5" t="s">
        <v>96</v>
      </c>
      <c r="B12" s="38">
        <v>19.250297</v>
      </c>
      <c r="C12" s="37"/>
      <c r="D12" s="38">
        <v>19.6</v>
      </c>
      <c r="E12" s="37"/>
      <c r="F12" s="38">
        <v>19.922151</v>
      </c>
      <c r="G12" s="37"/>
      <c r="H12" s="38">
        <v>19.813614</v>
      </c>
      <c r="I12" s="37"/>
      <c r="J12" s="38">
        <v>19.608104</v>
      </c>
      <c r="K12" s="37"/>
    </row>
    <row r="13" spans="1:11" ht="24" customHeight="1" thickBot="1">
      <c r="A13" s="14" t="s">
        <v>97</v>
      </c>
      <c r="B13" s="39">
        <v>641.091256</v>
      </c>
      <c r="C13" s="180"/>
      <c r="D13" s="39">
        <v>671</v>
      </c>
      <c r="E13" s="180"/>
      <c r="F13" s="39">
        <v>667.640905</v>
      </c>
      <c r="G13" s="180"/>
      <c r="H13" s="39">
        <v>665.9954</v>
      </c>
      <c r="I13" s="180"/>
      <c r="J13" s="39">
        <v>690.227353</v>
      </c>
      <c r="K13" s="180"/>
    </row>
    <row r="14" spans="1:11" ht="11.25" customHeight="1">
      <c r="A14" s="32"/>
      <c r="B14" s="17"/>
      <c r="C14" s="18"/>
      <c r="D14" s="19"/>
      <c r="E14" s="18"/>
      <c r="F14" s="19"/>
      <c r="G14" s="18"/>
      <c r="H14" s="19"/>
      <c r="I14" s="18"/>
      <c r="J14" s="19"/>
      <c r="K14" s="18"/>
    </row>
    <row r="15" spans="1:11" s="21" customFormat="1" ht="11.25" customHeight="1">
      <c r="A15" s="32" t="s">
        <v>98</v>
      </c>
      <c r="B15" s="17"/>
      <c r="C15" s="18"/>
      <c r="D15" s="19"/>
      <c r="E15" s="18"/>
      <c r="F15" s="19"/>
      <c r="G15" s="18"/>
      <c r="H15" s="19"/>
      <c r="I15" s="18"/>
      <c r="J15" s="19"/>
      <c r="K15" s="18"/>
    </row>
    <row r="16" spans="1:11" s="21" customFormat="1" ht="11.25" customHeight="1">
      <c r="A16" s="32" t="s">
        <v>99</v>
      </c>
      <c r="B16" s="17"/>
      <c r="C16" s="18"/>
      <c r="D16" s="19"/>
      <c r="E16" s="18"/>
      <c r="F16" s="19"/>
      <c r="G16" s="18"/>
      <c r="H16" s="19"/>
      <c r="I16" s="18"/>
      <c r="J16" s="19"/>
      <c r="K16" s="18"/>
    </row>
    <row r="17" spans="1:11" s="21" customFormat="1" ht="11.25" customHeight="1">
      <c r="A17" s="40" t="s">
        <v>332</v>
      </c>
      <c r="B17" s="19"/>
      <c r="C17" s="41"/>
      <c r="D17" s="19"/>
      <c r="E17" s="18"/>
      <c r="F17" s="19"/>
      <c r="G17" s="18"/>
      <c r="H17" s="19"/>
      <c r="I17" s="18"/>
      <c r="J17" s="19"/>
      <c r="K17" s="18"/>
    </row>
    <row r="18" spans="1:11" s="21" customFormat="1" ht="11.25" customHeight="1">
      <c r="A18" s="40"/>
      <c r="B18" s="19"/>
      <c r="C18" s="19"/>
      <c r="D18" s="19"/>
      <c r="E18" s="18"/>
      <c r="F18" s="19"/>
      <c r="G18" s="18"/>
      <c r="H18" s="19"/>
      <c r="I18" s="18"/>
      <c r="J18" s="19"/>
      <c r="K18" s="18"/>
    </row>
    <row r="19" spans="1:11" s="21" customFormat="1" ht="11.25" customHeight="1">
      <c r="A19" s="32" t="s">
        <v>333</v>
      </c>
      <c r="B19" s="17"/>
      <c r="C19" s="18"/>
      <c r="D19" s="19"/>
      <c r="E19" s="18"/>
      <c r="F19" s="19"/>
      <c r="G19" s="18"/>
      <c r="H19" s="19"/>
      <c r="I19" s="18"/>
      <c r="J19" s="19"/>
      <c r="K19" s="18"/>
    </row>
    <row r="20" spans="1:11" s="21" customFormat="1" ht="11.25" customHeight="1">
      <c r="A20" s="216" t="s">
        <v>334</v>
      </c>
      <c r="B20" s="42" t="s">
        <v>100</v>
      </c>
      <c r="C20" s="219" t="s">
        <v>101</v>
      </c>
      <c r="D20" s="19"/>
      <c r="E20" s="18"/>
      <c r="F20" s="19"/>
      <c r="G20" s="18"/>
      <c r="H20" s="19"/>
      <c r="I20" s="18"/>
      <c r="J20" s="19"/>
      <c r="K20" s="18"/>
    </row>
    <row r="21" spans="1:11" s="21" customFormat="1" ht="11.25" customHeight="1">
      <c r="A21" s="216"/>
      <c r="B21" s="19" t="s">
        <v>102</v>
      </c>
      <c r="C21" s="219"/>
      <c r="D21" s="19"/>
      <c r="E21" s="18"/>
      <c r="F21" s="19"/>
      <c r="G21" s="18"/>
      <c r="H21" s="19"/>
      <c r="I21" s="18"/>
      <c r="J21" s="19"/>
      <c r="K21" s="18"/>
    </row>
    <row r="22" spans="1:11" s="21" customFormat="1" ht="11.25" customHeight="1">
      <c r="A22" s="216" t="s">
        <v>335</v>
      </c>
      <c r="B22" s="217" t="s">
        <v>103</v>
      </c>
      <c r="C22" s="217"/>
      <c r="D22" s="19"/>
      <c r="E22" s="18"/>
      <c r="F22" s="19"/>
      <c r="G22" s="18"/>
      <c r="H22" s="19"/>
      <c r="I22" s="18"/>
      <c r="J22" s="19"/>
      <c r="K22" s="18"/>
    </row>
    <row r="23" spans="1:11" s="21" customFormat="1" ht="11.25" customHeight="1">
      <c r="A23" s="216"/>
      <c r="B23" s="218" t="s">
        <v>104</v>
      </c>
      <c r="C23" s="218"/>
      <c r="D23" s="19"/>
      <c r="E23" s="18"/>
      <c r="F23" s="19"/>
      <c r="G23" s="18"/>
      <c r="H23" s="19"/>
      <c r="I23" s="18"/>
      <c r="J23" s="19"/>
      <c r="K23" s="18"/>
    </row>
    <row r="24" spans="1:11" s="21" customFormat="1" ht="11.25" customHeight="1">
      <c r="A24" s="32" t="s">
        <v>336</v>
      </c>
      <c r="B24" s="19"/>
      <c r="C24" s="19"/>
      <c r="D24" s="19"/>
      <c r="E24" s="18"/>
      <c r="F24" s="19"/>
      <c r="G24" s="18"/>
      <c r="H24" s="19"/>
      <c r="I24" s="18"/>
      <c r="J24" s="19"/>
      <c r="K24" s="18"/>
    </row>
    <row r="25" spans="1:11" ht="11.25">
      <c r="A25" s="210" t="s">
        <v>337</v>
      </c>
      <c r="B25" s="210"/>
      <c r="C25" s="210"/>
      <c r="D25" s="210"/>
      <c r="E25" s="210"/>
      <c r="F25" s="210"/>
      <c r="G25" s="210"/>
      <c r="H25" s="210"/>
      <c r="I25" s="210"/>
      <c r="J25" s="210"/>
      <c r="K25" s="210"/>
    </row>
    <row r="26" spans="1:6" ht="11.25">
      <c r="A26" s="2" t="s">
        <v>346</v>
      </c>
      <c r="B26" s="19"/>
      <c r="C26" s="19"/>
      <c r="D26" s="19"/>
      <c r="E26" s="18"/>
      <c r="F26" s="19"/>
    </row>
  </sheetData>
  <sheetProtection/>
  <mergeCells count="12">
    <mergeCell ref="A4:A5"/>
    <mergeCell ref="F4:F5"/>
    <mergeCell ref="D4:D5"/>
    <mergeCell ref="B4:B5"/>
    <mergeCell ref="A25:K25"/>
    <mergeCell ref="H4:H5"/>
    <mergeCell ref="J4:J5"/>
    <mergeCell ref="A22:A23"/>
    <mergeCell ref="B22:C22"/>
    <mergeCell ref="B23:C23"/>
    <mergeCell ref="A20:A21"/>
    <mergeCell ref="C20:C21"/>
  </mergeCells>
  <printOptions/>
  <pageMargins left="0.75" right="0.75" top="1" bottom="1" header="0.512" footer="0.512"/>
  <pageSetup fitToHeight="1" fitToWidth="1" horizontalDpi="300" verticalDpi="300" orientation="landscape" paperSize="9" scale="83"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K49"/>
  <sheetViews>
    <sheetView view="pageBreakPreview" zoomScaleSheetLayoutView="100" zoomScalePageLayoutView="0" workbookViewId="0" topLeftCell="A1">
      <selection activeCell="A1" sqref="A1"/>
    </sheetView>
  </sheetViews>
  <sheetFormatPr defaultColWidth="9.00390625" defaultRowHeight="13.5"/>
  <cols>
    <col min="1" max="1" width="57.00390625" style="2" customWidth="1"/>
    <col min="2" max="2" width="17.75390625" style="2" customWidth="1"/>
    <col min="3" max="3" width="9.25390625" style="2" customWidth="1"/>
    <col min="4" max="4" width="17.75390625" style="2" customWidth="1"/>
    <col min="5" max="5" width="9.25390625" style="2" customWidth="1"/>
    <col min="6" max="6" width="17.75390625" style="2" customWidth="1"/>
    <col min="7" max="7" width="9.25390625" style="2" customWidth="1"/>
    <col min="8" max="8" width="17.75390625" style="2" customWidth="1"/>
    <col min="9" max="9" width="9.25390625" style="2" customWidth="1"/>
    <col min="10" max="10" width="17.75390625" style="2" customWidth="1"/>
    <col min="11" max="11" width="9.25390625" style="2" customWidth="1"/>
    <col min="12" max="73" width="10.25390625" style="2" customWidth="1"/>
    <col min="74" max="16384" width="9.00390625" style="2" customWidth="1"/>
  </cols>
  <sheetData>
    <row r="1" ht="18.75">
      <c r="B1" s="1" t="s">
        <v>105</v>
      </c>
    </row>
    <row r="3" ht="12" thickBot="1">
      <c r="K3" s="3" t="s">
        <v>106</v>
      </c>
    </row>
    <row r="4" spans="1:11" ht="12" customHeight="1" thickBot="1">
      <c r="A4" s="203" t="s">
        <v>107</v>
      </c>
      <c r="B4" s="207">
        <v>2009</v>
      </c>
      <c r="C4" s="189"/>
      <c r="D4" s="205">
        <v>2010</v>
      </c>
      <c r="E4" s="189"/>
      <c r="F4" s="205">
        <v>2011</v>
      </c>
      <c r="G4" s="189"/>
      <c r="H4" s="205">
        <v>2012</v>
      </c>
      <c r="I4" s="189"/>
      <c r="J4" s="205">
        <v>2013</v>
      </c>
      <c r="K4" s="189"/>
    </row>
    <row r="5" spans="1:11" ht="24.75" customHeight="1" thickBot="1">
      <c r="A5" s="204"/>
      <c r="B5" s="208"/>
      <c r="C5" s="4" t="s">
        <v>23</v>
      </c>
      <c r="D5" s="206"/>
      <c r="E5" s="4" t="s">
        <v>23</v>
      </c>
      <c r="F5" s="206"/>
      <c r="G5" s="4" t="s">
        <v>23</v>
      </c>
      <c r="H5" s="208"/>
      <c r="I5" s="4" t="s">
        <v>23</v>
      </c>
      <c r="J5" s="208"/>
      <c r="K5" s="4" t="s">
        <v>108</v>
      </c>
    </row>
    <row r="6" spans="1:11" ht="12" customHeight="1">
      <c r="A6" s="223" t="s">
        <v>109</v>
      </c>
      <c r="B6" s="6">
        <v>331366.3</v>
      </c>
      <c r="C6" s="7">
        <v>20.5</v>
      </c>
      <c r="D6" s="6">
        <v>330801.52</v>
      </c>
      <c r="E6" s="7">
        <v>-0.2</v>
      </c>
      <c r="F6" s="6">
        <v>333165.13</v>
      </c>
      <c r="G6" s="7">
        <v>0.7</v>
      </c>
      <c r="H6" s="6">
        <v>346430.97</v>
      </c>
      <c r="I6" s="7">
        <v>3.98176123653756</v>
      </c>
      <c r="J6" s="6">
        <v>369289.92</v>
      </c>
      <c r="K6" s="7">
        <v>6.59841410829984</v>
      </c>
    </row>
    <row r="7" spans="1:11" ht="12" customHeight="1">
      <c r="A7" s="221"/>
      <c r="B7" s="6" t="s">
        <v>110</v>
      </c>
      <c r="C7" s="7" t="s">
        <v>111</v>
      </c>
      <c r="D7" s="6" t="s">
        <v>300</v>
      </c>
      <c r="E7" s="7" t="s">
        <v>301</v>
      </c>
      <c r="F7" s="194">
        <v>332689.53</v>
      </c>
      <c r="G7" s="196">
        <v>0</v>
      </c>
      <c r="H7" s="194">
        <v>343571.63</v>
      </c>
      <c r="I7" s="196">
        <v>3.270948</v>
      </c>
      <c r="J7" s="194">
        <v>366673.11</v>
      </c>
      <c r="K7" s="196">
        <v>6.72392</v>
      </c>
    </row>
    <row r="8" spans="1:11" ht="12" customHeight="1">
      <c r="A8" s="44"/>
      <c r="B8" s="6"/>
      <c r="C8" s="7"/>
      <c r="D8" s="6"/>
      <c r="E8" s="7"/>
      <c r="F8" s="6"/>
      <c r="G8" s="7"/>
      <c r="H8" s="6"/>
      <c r="I8" s="7"/>
      <c r="J8" s="6"/>
      <c r="K8" s="7"/>
    </row>
    <row r="9" spans="1:11" ht="12" customHeight="1">
      <c r="A9" s="220" t="s">
        <v>112</v>
      </c>
      <c r="B9" s="6">
        <v>107603</v>
      </c>
      <c r="C9" s="7">
        <v>-32.8</v>
      </c>
      <c r="D9" s="6">
        <v>112667</v>
      </c>
      <c r="E9" s="7">
        <v>4.7</v>
      </c>
      <c r="F9" s="6">
        <v>112564.69</v>
      </c>
      <c r="G9" s="7">
        <v>-0.1</v>
      </c>
      <c r="H9" s="6">
        <v>110134.73</v>
      </c>
      <c r="I9" s="7">
        <v>-2.15872313067268</v>
      </c>
      <c r="J9" s="6">
        <v>112519.95</v>
      </c>
      <c r="K9" s="7">
        <v>2.16572919368849</v>
      </c>
    </row>
    <row r="10" spans="1:11" ht="12" customHeight="1">
      <c r="A10" s="220"/>
      <c r="B10" s="6" t="s">
        <v>113</v>
      </c>
      <c r="C10" s="7" t="s">
        <v>114</v>
      </c>
      <c r="D10" s="6" t="s">
        <v>302</v>
      </c>
      <c r="E10" s="7" t="s">
        <v>303</v>
      </c>
      <c r="F10" s="195">
        <v>112845.68</v>
      </c>
      <c r="G10" s="196">
        <v>0.1</v>
      </c>
      <c r="H10" s="195">
        <v>109670.44</v>
      </c>
      <c r="I10" s="196" t="s">
        <v>352</v>
      </c>
      <c r="J10" s="195">
        <v>111572.84</v>
      </c>
      <c r="K10" s="196">
        <v>1.734652</v>
      </c>
    </row>
    <row r="11" spans="1:11" ht="24" customHeight="1">
      <c r="A11" s="8" t="s">
        <v>115</v>
      </c>
      <c r="B11" s="6">
        <v>9292</v>
      </c>
      <c r="C11" s="7">
        <v>-15.7</v>
      </c>
      <c r="D11" s="6">
        <v>9463</v>
      </c>
      <c r="E11" s="7">
        <v>1.8</v>
      </c>
      <c r="F11" s="6">
        <v>11548.31</v>
      </c>
      <c r="G11" s="7">
        <v>22</v>
      </c>
      <c r="H11" s="6">
        <v>11355.6</v>
      </c>
      <c r="I11" s="7">
        <v>-1.6687290174926</v>
      </c>
      <c r="J11" s="6">
        <v>15082.89</v>
      </c>
      <c r="K11" s="7">
        <v>32.8233646835041</v>
      </c>
    </row>
    <row r="12" spans="1:11" ht="24" customHeight="1">
      <c r="A12" s="8" t="s">
        <v>116</v>
      </c>
      <c r="B12" s="6">
        <v>13147</v>
      </c>
      <c r="C12" s="7">
        <v>-32.9</v>
      </c>
      <c r="D12" s="6">
        <v>13029</v>
      </c>
      <c r="E12" s="7">
        <v>-0.9</v>
      </c>
      <c r="F12" s="6">
        <v>14571.76</v>
      </c>
      <c r="G12" s="7">
        <v>11.8</v>
      </c>
      <c r="H12" s="6">
        <v>12350.89</v>
      </c>
      <c r="I12" s="7">
        <v>-15.2409180497071</v>
      </c>
      <c r="J12" s="6">
        <v>14703.67</v>
      </c>
      <c r="K12" s="7">
        <v>19.0494774060816</v>
      </c>
    </row>
    <row r="13" spans="1:11" ht="24" customHeight="1">
      <c r="A13" s="8" t="s">
        <v>117</v>
      </c>
      <c r="B13" s="6">
        <v>3685</v>
      </c>
      <c r="C13" s="7">
        <v>-1.2</v>
      </c>
      <c r="D13" s="6">
        <v>1241</v>
      </c>
      <c r="E13" s="7">
        <v>-66.3</v>
      </c>
      <c r="F13" s="6">
        <v>940.73</v>
      </c>
      <c r="G13" s="7">
        <v>-24.2</v>
      </c>
      <c r="H13" s="6">
        <v>1351.57</v>
      </c>
      <c r="I13" s="7">
        <v>43.6724671265931</v>
      </c>
      <c r="J13" s="6">
        <v>1695.57</v>
      </c>
      <c r="K13" s="7">
        <v>25.4518818855109</v>
      </c>
    </row>
    <row r="14" spans="1:11" ht="24" customHeight="1">
      <c r="A14" s="8" t="s">
        <v>118</v>
      </c>
      <c r="B14" s="6">
        <v>10562</v>
      </c>
      <c r="C14" s="7">
        <v>-6.3</v>
      </c>
      <c r="D14" s="6">
        <v>8087</v>
      </c>
      <c r="E14" s="7">
        <v>-23.4</v>
      </c>
      <c r="F14" s="6">
        <v>8980.63</v>
      </c>
      <c r="G14" s="7">
        <v>11.1</v>
      </c>
      <c r="H14" s="6">
        <v>9192.28</v>
      </c>
      <c r="I14" s="7">
        <v>2.35673889248304</v>
      </c>
      <c r="J14" s="6">
        <v>6019.82</v>
      </c>
      <c r="K14" s="7">
        <v>-34.5122211246828</v>
      </c>
    </row>
    <row r="15" spans="1:11" ht="24" customHeight="1">
      <c r="A15" s="8" t="s">
        <v>119</v>
      </c>
      <c r="B15" s="6">
        <v>7302</v>
      </c>
      <c r="C15" s="7">
        <v>-6.7</v>
      </c>
      <c r="D15" s="6">
        <v>5431</v>
      </c>
      <c r="E15" s="7">
        <v>-25.6</v>
      </c>
      <c r="F15" s="6">
        <v>5229.42</v>
      </c>
      <c r="G15" s="7">
        <v>-3.7</v>
      </c>
      <c r="H15" s="6">
        <v>4481.35</v>
      </c>
      <c r="I15" s="7">
        <v>-14.3050280910693</v>
      </c>
      <c r="J15" s="6">
        <v>6028.58</v>
      </c>
      <c r="K15" s="7">
        <v>34.5259798944514</v>
      </c>
    </row>
    <row r="16" spans="1:11" ht="24" customHeight="1">
      <c r="A16" s="8" t="s">
        <v>290</v>
      </c>
      <c r="B16" s="6">
        <v>1864</v>
      </c>
      <c r="C16" s="7" t="s">
        <v>19</v>
      </c>
      <c r="D16" s="6">
        <v>751</v>
      </c>
      <c r="E16" s="7">
        <v>-59.7</v>
      </c>
      <c r="F16" s="6">
        <v>1087.8</v>
      </c>
      <c r="G16" s="7">
        <v>44.8</v>
      </c>
      <c r="H16" s="6">
        <v>1206.85</v>
      </c>
      <c r="I16" s="7">
        <v>10.9441073726788</v>
      </c>
      <c r="J16" s="6">
        <v>1136.2</v>
      </c>
      <c r="K16" s="7">
        <v>-5.85408294319923</v>
      </c>
    </row>
    <row r="17" spans="1:11" ht="24" customHeight="1">
      <c r="A17" s="8" t="s">
        <v>291</v>
      </c>
      <c r="B17" s="6">
        <v>4336</v>
      </c>
      <c r="C17" s="7" t="s">
        <v>19</v>
      </c>
      <c r="D17" s="6">
        <v>4575</v>
      </c>
      <c r="E17" s="7">
        <v>5.5</v>
      </c>
      <c r="F17" s="6">
        <v>6370.12</v>
      </c>
      <c r="G17" s="7">
        <v>39.3</v>
      </c>
      <c r="H17" s="6">
        <v>6121.96</v>
      </c>
      <c r="I17" s="7">
        <v>-3.8956879933188</v>
      </c>
      <c r="J17" s="6">
        <v>5646.12</v>
      </c>
      <c r="K17" s="7">
        <v>-7.77267411090565</v>
      </c>
    </row>
    <row r="18" spans="1:11" ht="24" customHeight="1">
      <c r="A18" s="8" t="s">
        <v>292</v>
      </c>
      <c r="B18" s="6">
        <v>3691</v>
      </c>
      <c r="C18" s="7" t="s">
        <v>19</v>
      </c>
      <c r="D18" s="6">
        <v>4106</v>
      </c>
      <c r="E18" s="7">
        <v>11.2</v>
      </c>
      <c r="F18" s="6">
        <v>3559.18</v>
      </c>
      <c r="G18" s="7">
        <v>-13.3</v>
      </c>
      <c r="H18" s="6">
        <v>4150.67</v>
      </c>
      <c r="I18" s="7">
        <v>16.6187155468394</v>
      </c>
      <c r="J18" s="6">
        <v>3812.54</v>
      </c>
      <c r="K18" s="7">
        <v>-8.14639564214933</v>
      </c>
    </row>
    <row r="19" spans="1:11" ht="24" customHeight="1">
      <c r="A19" s="8" t="s">
        <v>120</v>
      </c>
      <c r="B19" s="6">
        <v>8729</v>
      </c>
      <c r="C19" s="7">
        <v>-49.4</v>
      </c>
      <c r="D19" s="6">
        <v>9705.72</v>
      </c>
      <c r="E19" s="7">
        <v>11.2</v>
      </c>
      <c r="F19" s="6">
        <v>11628.72</v>
      </c>
      <c r="G19" s="7">
        <v>19.8</v>
      </c>
      <c r="H19" s="6">
        <v>9171.29</v>
      </c>
      <c r="I19" s="7">
        <v>-21.1324204211641</v>
      </c>
      <c r="J19" s="6">
        <v>6813.34</v>
      </c>
      <c r="K19" s="7">
        <v>-25.7101236576315</v>
      </c>
    </row>
    <row r="20" spans="1:11" ht="24" customHeight="1">
      <c r="A20" s="8" t="s">
        <v>121</v>
      </c>
      <c r="B20" s="6">
        <v>6699</v>
      </c>
      <c r="C20" s="7">
        <v>-42.9</v>
      </c>
      <c r="D20" s="6">
        <v>14479.7</v>
      </c>
      <c r="E20" s="7">
        <v>116.2</v>
      </c>
      <c r="F20" s="6">
        <v>11711.19</v>
      </c>
      <c r="G20" s="7">
        <v>-19.1</v>
      </c>
      <c r="H20" s="6">
        <v>9157.24</v>
      </c>
      <c r="I20" s="7">
        <v>-21.8077752986673</v>
      </c>
      <c r="J20" s="6">
        <v>11536.64</v>
      </c>
      <c r="K20" s="7">
        <v>25.9838117161939</v>
      </c>
    </row>
    <row r="21" spans="1:11" ht="24" customHeight="1">
      <c r="A21" s="8" t="s">
        <v>122</v>
      </c>
      <c r="B21" s="6">
        <v>13352</v>
      </c>
      <c r="C21" s="7">
        <v>-50.6</v>
      </c>
      <c r="D21" s="6">
        <v>14012.41</v>
      </c>
      <c r="E21" s="7">
        <v>4.9</v>
      </c>
      <c r="F21" s="6">
        <v>14109.73</v>
      </c>
      <c r="G21" s="7">
        <v>0.7</v>
      </c>
      <c r="H21" s="6">
        <v>19068.76</v>
      </c>
      <c r="I21" s="7">
        <v>35.146172180474</v>
      </c>
      <c r="J21" s="6">
        <v>19479.47</v>
      </c>
      <c r="K21" s="7">
        <v>2.15383695636213</v>
      </c>
    </row>
    <row r="22" spans="1:11" ht="24" customHeight="1">
      <c r="A22" s="8"/>
      <c r="B22" s="6"/>
      <c r="C22" s="7"/>
      <c r="D22" s="6"/>
      <c r="E22" s="7"/>
      <c r="F22" s="6"/>
      <c r="G22" s="7"/>
      <c r="H22" s="6"/>
      <c r="I22" s="7"/>
      <c r="J22" s="6"/>
      <c r="K22" s="7"/>
    </row>
    <row r="23" spans="1:11" ht="12" customHeight="1">
      <c r="A23" s="220" t="s">
        <v>123</v>
      </c>
      <c r="B23" s="6">
        <v>223763</v>
      </c>
      <c r="C23" s="7">
        <v>94.6</v>
      </c>
      <c r="D23" s="6">
        <v>218134.34</v>
      </c>
      <c r="E23" s="7">
        <v>-2.5</v>
      </c>
      <c r="F23" s="6">
        <v>220600.44</v>
      </c>
      <c r="G23" s="7">
        <v>1.1</v>
      </c>
      <c r="H23" s="6">
        <v>236296.24</v>
      </c>
      <c r="I23" s="7">
        <v>7.11503567263963</v>
      </c>
      <c r="J23" s="6">
        <v>256769.97</v>
      </c>
      <c r="K23" s="7">
        <v>8.66443325547626</v>
      </c>
    </row>
    <row r="24" spans="1:11" ht="12" customHeight="1">
      <c r="A24" s="221"/>
      <c r="B24" s="6" t="s">
        <v>124</v>
      </c>
      <c r="C24" s="7" t="s">
        <v>125</v>
      </c>
      <c r="D24" s="6" t="s">
        <v>304</v>
      </c>
      <c r="E24" s="7" t="s">
        <v>308</v>
      </c>
      <c r="F24" s="195">
        <v>219843.85</v>
      </c>
      <c r="G24" s="197">
        <v>0</v>
      </c>
      <c r="H24" s="195">
        <v>233901.19</v>
      </c>
      <c r="I24" s="199" t="s">
        <v>353</v>
      </c>
      <c r="J24" s="195">
        <v>255100.27</v>
      </c>
      <c r="K24" s="199" t="s">
        <v>360</v>
      </c>
    </row>
    <row r="25" spans="1:11" ht="24" customHeight="1">
      <c r="A25" s="8" t="s">
        <v>126</v>
      </c>
      <c r="B25" s="6">
        <v>13365</v>
      </c>
      <c r="C25" s="7">
        <v>-11.4</v>
      </c>
      <c r="D25" s="6">
        <v>10274.99</v>
      </c>
      <c r="E25" s="7">
        <v>-23.1</v>
      </c>
      <c r="F25" s="6">
        <v>11993.9</v>
      </c>
      <c r="G25" s="7">
        <v>16.7</v>
      </c>
      <c r="H25" s="6">
        <v>15575.23</v>
      </c>
      <c r="I25" s="7">
        <v>29.8595952942745</v>
      </c>
      <c r="J25" s="6">
        <v>21143.74</v>
      </c>
      <c r="K25" s="7">
        <v>35.7523452302148</v>
      </c>
    </row>
    <row r="26" spans="1:11" ht="24" customHeight="1">
      <c r="A26" s="8" t="s">
        <v>127</v>
      </c>
      <c r="B26" s="6">
        <v>39790</v>
      </c>
      <c r="C26" s="7">
        <v>-14.5</v>
      </c>
      <c r="D26" s="6">
        <v>42945.46</v>
      </c>
      <c r="E26" s="7">
        <v>7.9</v>
      </c>
      <c r="F26" s="6">
        <v>36312.27</v>
      </c>
      <c r="G26" s="7">
        <v>-15.4</v>
      </c>
      <c r="H26" s="6">
        <v>45339.66</v>
      </c>
      <c r="I26" s="7">
        <v>24.8604397356595</v>
      </c>
      <c r="J26" s="6">
        <v>54531.07</v>
      </c>
      <c r="K26" s="7">
        <v>20.2723399337357</v>
      </c>
    </row>
    <row r="27" spans="1:11" ht="24" customHeight="1">
      <c r="A27" s="8" t="s">
        <v>128</v>
      </c>
      <c r="B27" s="6">
        <v>23426</v>
      </c>
      <c r="C27" s="7">
        <v>16.4</v>
      </c>
      <c r="D27" s="6">
        <v>19257.96</v>
      </c>
      <c r="E27" s="7">
        <v>-17.8</v>
      </c>
      <c r="F27" s="6">
        <v>25437.81</v>
      </c>
      <c r="G27" s="7">
        <v>32.1</v>
      </c>
      <c r="H27" s="6">
        <v>22350.24</v>
      </c>
      <c r="I27" s="7">
        <v>-12.1377194027316</v>
      </c>
      <c r="J27" s="6">
        <v>21191.23</v>
      </c>
      <c r="K27" s="7">
        <v>-5.18567138428938</v>
      </c>
    </row>
    <row r="28" spans="1:11" ht="24" customHeight="1">
      <c r="A28" s="8" t="s">
        <v>129</v>
      </c>
      <c r="B28" s="6">
        <v>8601</v>
      </c>
      <c r="C28" s="7" t="s">
        <v>197</v>
      </c>
      <c r="D28" s="6">
        <v>16417.92</v>
      </c>
      <c r="E28" s="7">
        <v>90.9</v>
      </c>
      <c r="F28" s="6">
        <v>11132.2</v>
      </c>
      <c r="G28" s="7">
        <v>-32.2</v>
      </c>
      <c r="H28" s="6">
        <v>14183.29</v>
      </c>
      <c r="I28" s="7">
        <v>27.4077900145523</v>
      </c>
      <c r="J28" s="6">
        <v>14717.56</v>
      </c>
      <c r="K28" s="7">
        <v>3.76689752518632</v>
      </c>
    </row>
    <row r="29" spans="1:11" ht="24" customHeight="1">
      <c r="A29" s="8" t="s">
        <v>130</v>
      </c>
      <c r="B29" s="6">
        <v>41743</v>
      </c>
      <c r="C29" s="7">
        <v>-0.6</v>
      </c>
      <c r="D29" s="6">
        <v>39873.29</v>
      </c>
      <c r="E29" s="7">
        <v>-4.5</v>
      </c>
      <c r="F29" s="6">
        <v>37333.19</v>
      </c>
      <c r="G29" s="7">
        <v>-6.4</v>
      </c>
      <c r="H29" s="6">
        <v>36361.4</v>
      </c>
      <c r="I29" s="7">
        <v>-2.60301892230479</v>
      </c>
      <c r="J29" s="6">
        <v>36954.01</v>
      </c>
      <c r="K29" s="7">
        <v>1.62977773133047</v>
      </c>
    </row>
    <row r="30" spans="1:11" ht="24" customHeight="1">
      <c r="A30" s="8" t="s">
        <v>131</v>
      </c>
      <c r="B30" s="6">
        <v>29119</v>
      </c>
      <c r="C30" s="7">
        <v>-8.2</v>
      </c>
      <c r="D30" s="6">
        <v>26646.39</v>
      </c>
      <c r="E30" s="7">
        <v>-8.5</v>
      </c>
      <c r="F30" s="6">
        <v>29364.97</v>
      </c>
      <c r="G30" s="7">
        <v>10.2</v>
      </c>
      <c r="H30" s="6">
        <v>26823.43</v>
      </c>
      <c r="I30" s="7">
        <v>-8.6550062881045</v>
      </c>
      <c r="J30" s="6">
        <v>36222.66</v>
      </c>
      <c r="K30" s="7">
        <v>35.0411189023924</v>
      </c>
    </row>
    <row r="31" spans="1:11" ht="24" customHeight="1">
      <c r="A31" s="8" t="s">
        <v>132</v>
      </c>
      <c r="B31" s="6">
        <v>18881</v>
      </c>
      <c r="C31" s="7">
        <v>-3.5</v>
      </c>
      <c r="D31" s="6">
        <v>22182.57</v>
      </c>
      <c r="E31" s="7">
        <v>17.5</v>
      </c>
      <c r="F31" s="6">
        <v>20513.76</v>
      </c>
      <c r="G31" s="7">
        <v>-7.5</v>
      </c>
      <c r="H31" s="6">
        <v>20956.81</v>
      </c>
      <c r="I31" s="7">
        <v>2.15976983254166</v>
      </c>
      <c r="J31" s="6">
        <v>17156.86</v>
      </c>
      <c r="K31" s="7">
        <v>-18.1322920807126</v>
      </c>
    </row>
    <row r="32" spans="1:11" ht="24" customHeight="1">
      <c r="A32" s="8" t="s">
        <v>133</v>
      </c>
      <c r="B32" s="6">
        <v>41783</v>
      </c>
      <c r="C32" s="7" t="s">
        <v>53</v>
      </c>
      <c r="D32" s="6">
        <v>33283.69</v>
      </c>
      <c r="E32" s="7">
        <v>-20.3</v>
      </c>
      <c r="F32" s="6">
        <v>41446.8</v>
      </c>
      <c r="G32" s="7">
        <v>24.5</v>
      </c>
      <c r="H32" s="6">
        <v>48089.21</v>
      </c>
      <c r="I32" s="7">
        <v>16.0263518534603</v>
      </c>
      <c r="J32" s="6">
        <v>45705.73</v>
      </c>
      <c r="K32" s="7">
        <v>-4.95637170999482</v>
      </c>
    </row>
    <row r="33" spans="1:11" ht="12" customHeight="1" thickBot="1">
      <c r="A33" s="8"/>
      <c r="B33" s="6"/>
      <c r="C33" s="7"/>
      <c r="D33" s="6"/>
      <c r="E33" s="7"/>
      <c r="F33" s="6"/>
      <c r="G33" s="7"/>
      <c r="H33" s="6"/>
      <c r="I33" s="7"/>
      <c r="J33" s="6"/>
      <c r="K33" s="7"/>
    </row>
    <row r="34" spans="1:11" ht="24" customHeight="1">
      <c r="A34" s="5" t="s">
        <v>134</v>
      </c>
      <c r="B34" s="12"/>
      <c r="C34" s="13"/>
      <c r="D34" s="12"/>
      <c r="E34" s="13"/>
      <c r="F34" s="12"/>
      <c r="G34" s="13"/>
      <c r="H34" s="12"/>
      <c r="I34" s="13"/>
      <c r="J34" s="12"/>
      <c r="K34" s="13"/>
    </row>
    <row r="35" spans="1:11" ht="24" customHeight="1">
      <c r="A35" s="8" t="s">
        <v>135</v>
      </c>
      <c r="B35" s="6">
        <v>173334</v>
      </c>
      <c r="C35" s="7">
        <v>26.6</v>
      </c>
      <c r="D35" s="6">
        <v>190428</v>
      </c>
      <c r="E35" s="7">
        <v>9.9</v>
      </c>
      <c r="F35" s="6">
        <v>182180.03</v>
      </c>
      <c r="G35" s="7">
        <v>-4.3</v>
      </c>
      <c r="H35" s="6">
        <v>177877.55</v>
      </c>
      <c r="I35" s="7">
        <v>-2.36166389916611</v>
      </c>
      <c r="J35" s="6">
        <v>180856.95</v>
      </c>
      <c r="K35" s="7">
        <v>1.67497247404183</v>
      </c>
    </row>
    <row r="36" spans="1:11" ht="24" customHeight="1">
      <c r="A36" s="8" t="s">
        <v>136</v>
      </c>
      <c r="B36" s="6">
        <v>41951</v>
      </c>
      <c r="C36" s="7">
        <v>19.2</v>
      </c>
      <c r="D36" s="6">
        <v>42490</v>
      </c>
      <c r="E36" s="7">
        <v>1.3</v>
      </c>
      <c r="F36" s="6">
        <v>42478.26</v>
      </c>
      <c r="G36" s="192">
        <v>0</v>
      </c>
      <c r="H36" s="6">
        <v>45050.91</v>
      </c>
      <c r="I36" s="199" t="s">
        <v>354</v>
      </c>
      <c r="J36" s="6">
        <v>48290.32</v>
      </c>
      <c r="K36" s="200">
        <v>7.19055397549128</v>
      </c>
    </row>
    <row r="37" spans="1:11" ht="24" customHeight="1">
      <c r="A37" s="8" t="s">
        <v>137</v>
      </c>
      <c r="B37" s="6">
        <v>96760</v>
      </c>
      <c r="C37" s="7">
        <v>27.9</v>
      </c>
      <c r="D37" s="6">
        <v>82773.84</v>
      </c>
      <c r="E37" s="7">
        <v>-14.5</v>
      </c>
      <c r="F37" s="6">
        <v>84441.25</v>
      </c>
      <c r="G37" s="7">
        <v>2</v>
      </c>
      <c r="H37" s="6">
        <v>93119.43</v>
      </c>
      <c r="I37" s="7">
        <v>10.2771808801977</v>
      </c>
      <c r="J37" s="6">
        <v>103890.5</v>
      </c>
      <c r="K37" s="7">
        <v>11.5669415072665</v>
      </c>
    </row>
    <row r="38" spans="1:11" ht="24" customHeight="1" thickBot="1">
      <c r="A38" s="14" t="s">
        <v>138</v>
      </c>
      <c r="B38" s="15">
        <v>19321</v>
      </c>
      <c r="C38" s="16">
        <v>-29.3</v>
      </c>
      <c r="D38" s="15">
        <v>15109.88</v>
      </c>
      <c r="E38" s="16">
        <v>-21.8</v>
      </c>
      <c r="F38" s="15">
        <v>24065.59</v>
      </c>
      <c r="G38" s="16">
        <v>59.3</v>
      </c>
      <c r="H38" s="15">
        <v>30383.08</v>
      </c>
      <c r="I38" s="16">
        <v>26.2511328415384</v>
      </c>
      <c r="J38" s="15">
        <v>36252.15</v>
      </c>
      <c r="K38" s="16">
        <v>19.316902697159</v>
      </c>
    </row>
    <row r="39" spans="1:11" ht="11.25" customHeight="1">
      <c r="A39" s="32"/>
      <c r="B39" s="19"/>
      <c r="C39" s="18"/>
      <c r="D39" s="19"/>
      <c r="E39" s="18"/>
      <c r="F39" s="19"/>
      <c r="G39" s="18"/>
      <c r="H39" s="19"/>
      <c r="I39" s="18"/>
      <c r="J39" s="19"/>
      <c r="K39" s="18"/>
    </row>
    <row r="40" spans="1:11" ht="11.25" customHeight="1">
      <c r="A40" s="32" t="s">
        <v>139</v>
      </c>
      <c r="C40" s="18"/>
      <c r="D40" s="19"/>
      <c r="E40" s="18"/>
      <c r="F40" s="19"/>
      <c r="G40" s="18"/>
      <c r="H40" s="19"/>
      <c r="I40" s="18"/>
      <c r="J40" s="19"/>
      <c r="K40" s="18"/>
    </row>
    <row r="41" spans="1:11" ht="11.25" customHeight="1">
      <c r="A41" s="32" t="s">
        <v>140</v>
      </c>
      <c r="B41" s="19"/>
      <c r="C41" s="18"/>
      <c r="D41" s="19"/>
      <c r="E41" s="18"/>
      <c r="F41" s="19"/>
      <c r="G41" s="18"/>
      <c r="H41" s="19"/>
      <c r="I41" s="18"/>
      <c r="J41" s="19"/>
      <c r="K41" s="18"/>
    </row>
    <row r="42" spans="1:11" ht="11.25" customHeight="1">
      <c r="A42" s="222" t="s">
        <v>141</v>
      </c>
      <c r="B42" s="222"/>
      <c r="C42" s="222"/>
      <c r="D42" s="222"/>
      <c r="E42" s="222"/>
      <c r="F42" s="222"/>
      <c r="G42" s="222"/>
      <c r="H42" s="222"/>
      <c r="I42" s="222"/>
      <c r="J42" s="222"/>
      <c r="K42" s="222"/>
    </row>
    <row r="43" spans="1:11" ht="11.25" customHeight="1">
      <c r="A43" s="45" t="s">
        <v>142</v>
      </c>
      <c r="B43" s="19"/>
      <c r="C43" s="18"/>
      <c r="D43" s="19"/>
      <c r="E43" s="18"/>
      <c r="F43" s="19"/>
      <c r="G43" s="18"/>
      <c r="H43" s="19"/>
      <c r="I43" s="18"/>
      <c r="J43" s="19"/>
      <c r="K43" s="18"/>
    </row>
    <row r="44" ht="11.25">
      <c r="A44" s="46" t="s">
        <v>299</v>
      </c>
    </row>
    <row r="45" ht="11.25">
      <c r="A45" s="32" t="s">
        <v>341</v>
      </c>
    </row>
    <row r="46" ht="11.25">
      <c r="A46" s="21" t="s">
        <v>143</v>
      </c>
    </row>
    <row r="47" ht="11.25">
      <c r="A47" s="21"/>
    </row>
    <row r="48" ht="11.25">
      <c r="A48" s="21"/>
    </row>
    <row r="49" ht="11.25">
      <c r="A49" s="21"/>
    </row>
  </sheetData>
  <sheetProtection/>
  <mergeCells count="10">
    <mergeCell ref="H4:H5"/>
    <mergeCell ref="J4:J5"/>
    <mergeCell ref="A23:A24"/>
    <mergeCell ref="A42:K42"/>
    <mergeCell ref="A6:A7"/>
    <mergeCell ref="A9:A10"/>
    <mergeCell ref="A4:A5"/>
    <mergeCell ref="F4:F5"/>
    <mergeCell ref="D4:D5"/>
    <mergeCell ref="B4:B5"/>
  </mergeCells>
  <printOptions/>
  <pageMargins left="0.75" right="0.75" top="1" bottom="1" header="0.512" footer="0.512"/>
  <pageSetup fitToHeight="1" fitToWidth="1" horizontalDpi="300" verticalDpi="300" orientation="landscape" paperSize="9" scale="55" r:id="rId1"/>
  <ignoredErrors>
    <ignoredError sqref="B7:E7 B10 D10:E10 B24:C24 D24 I24 I36 K24" numberStoredAsText="1"/>
  </ignoredErrors>
</worksheet>
</file>

<file path=xl/worksheets/sheet8.xml><?xml version="1.0" encoding="utf-8"?>
<worksheet xmlns="http://schemas.openxmlformats.org/spreadsheetml/2006/main" xmlns:r="http://schemas.openxmlformats.org/officeDocument/2006/relationships">
  <sheetPr>
    <tabColor theme="0"/>
    <pageSetUpPr fitToPage="1"/>
  </sheetPr>
  <dimension ref="A1:F33"/>
  <sheetViews>
    <sheetView view="pageBreakPreview" zoomScaleSheetLayoutView="100" zoomScalePageLayoutView="0" workbookViewId="0" topLeftCell="A1">
      <selection activeCell="A1" sqref="A1"/>
    </sheetView>
  </sheetViews>
  <sheetFormatPr defaultColWidth="9.00390625" defaultRowHeight="13.5"/>
  <cols>
    <col min="1" max="1" width="54.625" style="2" customWidth="1"/>
    <col min="2" max="6" width="22.75390625" style="2" customWidth="1"/>
    <col min="7" max="73" width="10.25390625" style="2" customWidth="1"/>
    <col min="74" max="16384" width="9.00390625" style="2" customWidth="1"/>
  </cols>
  <sheetData>
    <row r="1" ht="21" customHeight="1">
      <c r="B1" s="1" t="s">
        <v>144</v>
      </c>
    </row>
    <row r="3" ht="12" thickBot="1">
      <c r="F3" s="3" t="s">
        <v>106</v>
      </c>
    </row>
    <row r="4" spans="1:6" ht="13.5" customHeight="1">
      <c r="A4" s="214" t="s">
        <v>145</v>
      </c>
      <c r="B4" s="224">
        <v>2009</v>
      </c>
      <c r="C4" s="224" t="s">
        <v>283</v>
      </c>
      <c r="D4" s="224" t="s">
        <v>326</v>
      </c>
      <c r="E4" s="224" t="s">
        <v>340</v>
      </c>
      <c r="F4" s="224" t="s">
        <v>356</v>
      </c>
    </row>
    <row r="5" spans="1:6" ht="13.5" customHeight="1" thickBot="1">
      <c r="A5" s="215"/>
      <c r="B5" s="225"/>
      <c r="C5" s="225"/>
      <c r="D5" s="225"/>
      <c r="E5" s="225"/>
      <c r="F5" s="225"/>
    </row>
    <row r="6" spans="1:6" ht="24" customHeight="1">
      <c r="A6" s="5" t="s">
        <v>48</v>
      </c>
      <c r="B6" s="6">
        <v>-111870.8</v>
      </c>
      <c r="C6" s="6">
        <v>6184</v>
      </c>
      <c r="D6" s="6">
        <v>38805.67</v>
      </c>
      <c r="E6" s="6">
        <v>2583.17</v>
      </c>
      <c r="F6" s="6">
        <v>45893.4</v>
      </c>
    </row>
    <row r="7" spans="1:6" ht="24" customHeight="1">
      <c r="A7" s="34" t="s">
        <v>309</v>
      </c>
      <c r="B7" s="6">
        <v>-47992.47</v>
      </c>
      <c r="C7" s="6">
        <v>-8763</v>
      </c>
      <c r="D7" s="6">
        <v>22463.63</v>
      </c>
      <c r="E7" s="6">
        <v>11136.67</v>
      </c>
      <c r="F7" s="6">
        <v>16667.22</v>
      </c>
    </row>
    <row r="8" spans="1:6" ht="24" customHeight="1">
      <c r="A8" s="8" t="s">
        <v>310</v>
      </c>
      <c r="B8" s="6">
        <v>-49366.62</v>
      </c>
      <c r="C8" s="6">
        <v>4784</v>
      </c>
      <c r="D8" s="6">
        <v>5850.78</v>
      </c>
      <c r="E8" s="6">
        <v>-12647.37</v>
      </c>
      <c r="F8" s="6">
        <v>23156.54</v>
      </c>
    </row>
    <row r="9" spans="1:6" ht="24" customHeight="1">
      <c r="A9" s="34" t="s">
        <v>311</v>
      </c>
      <c r="B9" s="6">
        <v>-14511.71</v>
      </c>
      <c r="C9" s="6">
        <v>10163</v>
      </c>
      <c r="D9" s="6">
        <v>10491.26</v>
      </c>
      <c r="E9" s="6">
        <v>4093.87</v>
      </c>
      <c r="F9" s="6">
        <v>6069.64</v>
      </c>
    </row>
    <row r="10" spans="1:6" ht="24" customHeight="1">
      <c r="A10" s="8" t="s">
        <v>312</v>
      </c>
      <c r="B10" s="6">
        <v>-50568.27</v>
      </c>
      <c r="C10" s="6">
        <v>15608</v>
      </c>
      <c r="D10" s="6">
        <v>21965.31</v>
      </c>
      <c r="E10" s="6">
        <v>2563.67</v>
      </c>
      <c r="F10" s="6">
        <v>5408.88</v>
      </c>
    </row>
    <row r="11" spans="1:6" ht="24" customHeight="1">
      <c r="A11" s="8" t="s">
        <v>313</v>
      </c>
      <c r="B11" s="6">
        <v>2363.14</v>
      </c>
      <c r="C11" s="6">
        <v>2629</v>
      </c>
      <c r="D11" s="6">
        <v>4693.46</v>
      </c>
      <c r="E11" s="6">
        <v>801.57</v>
      </c>
      <c r="F11" s="6">
        <v>2331.85</v>
      </c>
    </row>
    <row r="12" spans="1:6" s="10" customFormat="1" ht="24" customHeight="1">
      <c r="A12" s="47" t="s">
        <v>314</v>
      </c>
      <c r="B12" s="6">
        <v>-7286.33</v>
      </c>
      <c r="C12" s="6">
        <v>3200</v>
      </c>
      <c r="D12" s="6">
        <v>2020.18</v>
      </c>
      <c r="E12" s="6">
        <v>-731.62</v>
      </c>
      <c r="F12" s="6">
        <v>1642.57</v>
      </c>
    </row>
    <row r="13" spans="1:6" s="10" customFormat="1" ht="24" customHeight="1">
      <c r="A13" s="47" t="s">
        <v>315</v>
      </c>
      <c r="B13" s="6">
        <v>-1347.2</v>
      </c>
      <c r="C13" s="6">
        <v>376</v>
      </c>
      <c r="D13" s="6">
        <v>172.03</v>
      </c>
      <c r="E13" s="6">
        <v>-536.59</v>
      </c>
      <c r="F13" s="6">
        <v>126.35</v>
      </c>
    </row>
    <row r="14" spans="1:6" s="10" customFormat="1" ht="24" customHeight="1">
      <c r="A14" s="47" t="s">
        <v>316</v>
      </c>
      <c r="B14" s="6">
        <v>-6114.96</v>
      </c>
      <c r="C14" s="6">
        <v>-464</v>
      </c>
      <c r="D14" s="6">
        <v>313.26</v>
      </c>
      <c r="E14" s="6">
        <v>55.21</v>
      </c>
      <c r="F14" s="6">
        <v>-2183.54</v>
      </c>
    </row>
    <row r="15" spans="1:6" s="10" customFormat="1" ht="24" customHeight="1">
      <c r="A15" s="47" t="s">
        <v>317</v>
      </c>
      <c r="B15" s="6">
        <v>-2857.88</v>
      </c>
      <c r="C15" s="6">
        <v>592</v>
      </c>
      <c r="D15" s="6">
        <v>931</v>
      </c>
      <c r="E15" s="6">
        <v>257.78</v>
      </c>
      <c r="F15" s="6">
        <v>189.46</v>
      </c>
    </row>
    <row r="16" spans="1:6" ht="24" customHeight="1">
      <c r="A16" s="8" t="s">
        <v>318</v>
      </c>
      <c r="B16" s="6">
        <v>-3479.54</v>
      </c>
      <c r="C16" s="6">
        <v>2669</v>
      </c>
      <c r="D16" s="6">
        <v>1288.1</v>
      </c>
      <c r="E16" s="6">
        <v>-3371.01</v>
      </c>
      <c r="F16" s="6">
        <v>520.65</v>
      </c>
    </row>
    <row r="17" spans="1:6" ht="24" customHeight="1">
      <c r="A17" s="11" t="s">
        <v>319</v>
      </c>
      <c r="B17" s="6">
        <v>-3036.8</v>
      </c>
      <c r="C17" s="6">
        <v>2504</v>
      </c>
      <c r="D17" s="6">
        <v>826.93</v>
      </c>
      <c r="E17" s="6">
        <v>1862.46</v>
      </c>
      <c r="F17" s="6">
        <v>-2928.41</v>
      </c>
    </row>
    <row r="18" spans="1:6" ht="24" customHeight="1">
      <c r="A18" s="8" t="s">
        <v>320</v>
      </c>
      <c r="B18" s="6">
        <v>-61302.53</v>
      </c>
      <c r="C18" s="6">
        <v>-9424</v>
      </c>
      <c r="D18" s="6">
        <v>16840.36</v>
      </c>
      <c r="E18" s="6">
        <v>19.5</v>
      </c>
      <c r="F18" s="6">
        <v>40484.52</v>
      </c>
    </row>
    <row r="19" spans="1:6" ht="24" customHeight="1">
      <c r="A19" s="8" t="s">
        <v>321</v>
      </c>
      <c r="B19" s="6">
        <v>-24410.79</v>
      </c>
      <c r="C19" s="6">
        <v>-11369</v>
      </c>
      <c r="D19" s="6">
        <v>-625.72</v>
      </c>
      <c r="E19" s="6">
        <v>-1981.55</v>
      </c>
      <c r="F19" s="6">
        <v>10617.82</v>
      </c>
    </row>
    <row r="20" spans="1:6" ht="24" customHeight="1">
      <c r="A20" s="8" t="s">
        <v>322</v>
      </c>
      <c r="B20" s="6">
        <v>-16035.49</v>
      </c>
      <c r="C20" s="6">
        <v>306</v>
      </c>
      <c r="D20" s="6">
        <v>16005.36</v>
      </c>
      <c r="E20" s="6">
        <v>8726.91</v>
      </c>
      <c r="F20" s="6">
        <v>15252.46</v>
      </c>
    </row>
    <row r="21" spans="1:6" ht="24" customHeight="1" thickBot="1">
      <c r="A21" s="8" t="s">
        <v>323</v>
      </c>
      <c r="B21" s="6">
        <v>-14669.6</v>
      </c>
      <c r="C21" s="6">
        <v>-3894</v>
      </c>
      <c r="D21" s="6">
        <v>-3762.5</v>
      </c>
      <c r="E21" s="6">
        <v>-1716.23</v>
      </c>
      <c r="F21" s="6">
        <v>3554.72</v>
      </c>
    </row>
    <row r="22" spans="1:6" ht="24" customHeight="1" thickBot="1">
      <c r="A22" s="182" t="s">
        <v>146</v>
      </c>
      <c r="B22" s="183">
        <v>8.22722692243996</v>
      </c>
      <c r="C22" s="183">
        <v>7.4</v>
      </c>
      <c r="D22" s="183">
        <v>7.61266261825245</v>
      </c>
      <c r="E22" s="183">
        <v>7.63738684809957</v>
      </c>
      <c r="F22" s="183">
        <v>7.55682436475332</v>
      </c>
    </row>
    <row r="23" spans="1:6" ht="11.25" customHeight="1">
      <c r="A23" s="32"/>
      <c r="B23" s="19"/>
      <c r="C23" s="19"/>
      <c r="D23" s="19"/>
      <c r="E23" s="19"/>
      <c r="F23" s="19"/>
    </row>
    <row r="24" ht="11.25" customHeight="1">
      <c r="A24" s="21" t="s">
        <v>147</v>
      </c>
    </row>
    <row r="25" spans="1:4" ht="11.25" customHeight="1">
      <c r="A25" s="226" t="s">
        <v>148</v>
      </c>
      <c r="B25" s="227" t="s">
        <v>149</v>
      </c>
      <c r="C25" s="227"/>
      <c r="D25" s="228" t="s">
        <v>101</v>
      </c>
    </row>
    <row r="26" spans="1:4" ht="11.25" customHeight="1">
      <c r="A26" s="226"/>
      <c r="B26" s="229" t="s">
        <v>150</v>
      </c>
      <c r="C26" s="229"/>
      <c r="D26" s="228"/>
    </row>
    <row r="27" ht="11.25">
      <c r="A27" s="21" t="s">
        <v>151</v>
      </c>
    </row>
    <row r="28" ht="11.25">
      <c r="A28" s="46" t="s">
        <v>0</v>
      </c>
    </row>
    <row r="29" ht="11.25">
      <c r="A29" s="46" t="s">
        <v>341</v>
      </c>
    </row>
    <row r="30" ht="11.25">
      <c r="A30" s="21" t="s">
        <v>152</v>
      </c>
    </row>
    <row r="31" ht="11.25">
      <c r="A31" s="21"/>
    </row>
    <row r="32" ht="11.25">
      <c r="A32" s="21"/>
    </row>
    <row r="33" ht="11.25">
      <c r="A33" s="21"/>
    </row>
  </sheetData>
  <sheetProtection/>
  <mergeCells count="10">
    <mergeCell ref="E4:E5"/>
    <mergeCell ref="F4:F5"/>
    <mergeCell ref="A25:A26"/>
    <mergeCell ref="B25:C25"/>
    <mergeCell ref="D25:D26"/>
    <mergeCell ref="B26:C26"/>
    <mergeCell ref="A4:A5"/>
    <mergeCell ref="D4:D5"/>
    <mergeCell ref="C4:C5"/>
    <mergeCell ref="B4:B5"/>
  </mergeCells>
  <printOptions/>
  <pageMargins left="0.75" right="0.75" top="1" bottom="1" header="0.512" footer="0.512"/>
  <pageSetup fitToHeight="1" fitToWidth="1" horizontalDpi="300" verticalDpi="300" orientation="landscape" paperSize="9" scale="79" r:id="rId1"/>
  <ignoredErrors>
    <ignoredError sqref="C4:F4"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1:K20"/>
  <sheetViews>
    <sheetView view="pageBreakPreview" zoomScaleSheetLayoutView="100" zoomScalePageLayoutView="0" workbookViewId="0" topLeftCell="A1">
      <selection activeCell="A1" sqref="A1"/>
    </sheetView>
  </sheetViews>
  <sheetFormatPr defaultColWidth="9.00390625" defaultRowHeight="13.5"/>
  <cols>
    <col min="1" max="1" width="29.00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ht="18.75">
      <c r="B1" s="1" t="s">
        <v>153</v>
      </c>
    </row>
    <row r="3" ht="12" thickBot="1">
      <c r="K3" s="3" t="s">
        <v>106</v>
      </c>
    </row>
    <row r="4" spans="1:11" ht="12" customHeight="1" thickBot="1">
      <c r="A4" s="203" t="s">
        <v>154</v>
      </c>
      <c r="B4" s="207">
        <v>2009</v>
      </c>
      <c r="C4" s="189"/>
      <c r="D4" s="207" t="s">
        <v>283</v>
      </c>
      <c r="E4" s="189"/>
      <c r="F4" s="207" t="s">
        <v>326</v>
      </c>
      <c r="G4" s="189"/>
      <c r="H4" s="207" t="s">
        <v>340</v>
      </c>
      <c r="I4" s="189"/>
      <c r="J4" s="207" t="s">
        <v>357</v>
      </c>
      <c r="K4" s="189"/>
    </row>
    <row r="5" spans="1:11" ht="24.75" customHeight="1" thickBot="1">
      <c r="A5" s="204"/>
      <c r="B5" s="208"/>
      <c r="C5" s="4" t="s">
        <v>23</v>
      </c>
      <c r="D5" s="208"/>
      <c r="E5" s="4" t="s">
        <v>23</v>
      </c>
      <c r="F5" s="208"/>
      <c r="G5" s="4" t="s">
        <v>23</v>
      </c>
      <c r="H5" s="208"/>
      <c r="I5" s="4" t="s">
        <v>23</v>
      </c>
      <c r="J5" s="208"/>
      <c r="K5" s="4" t="s">
        <v>155</v>
      </c>
    </row>
    <row r="6" spans="1:11" ht="24" customHeight="1">
      <c r="A6" s="5" t="s">
        <v>156</v>
      </c>
      <c r="B6" s="26">
        <v>2052846.09</v>
      </c>
      <c r="C6" s="27">
        <v>-1.647409</v>
      </c>
      <c r="D6" s="26">
        <v>2061433.2</v>
      </c>
      <c r="E6" s="27">
        <v>0.4</v>
      </c>
      <c r="F6" s="26">
        <v>2161868.88</v>
      </c>
      <c r="G6" s="27">
        <v>4.872129</v>
      </c>
      <c r="H6" s="26">
        <v>2125656.89</v>
      </c>
      <c r="I6" s="27">
        <v>-1.675032</v>
      </c>
      <c r="J6" s="26">
        <v>2192619.09</v>
      </c>
      <c r="K6" s="27">
        <v>3.150189</v>
      </c>
    </row>
    <row r="7" spans="1:11" ht="24" customHeight="1">
      <c r="A7" s="8" t="s">
        <v>157</v>
      </c>
      <c r="B7" s="29">
        <v>1582745.36</v>
      </c>
      <c r="C7" s="28">
        <v>0.13195</v>
      </c>
      <c r="D7" s="29">
        <v>1599111.18</v>
      </c>
      <c r="E7" s="28">
        <v>1</v>
      </c>
      <c r="F7" s="29">
        <v>1672697.03</v>
      </c>
      <c r="G7" s="28">
        <v>4.601672</v>
      </c>
      <c r="H7" s="29">
        <v>1624529.68</v>
      </c>
      <c r="I7" s="28">
        <v>-2.879622</v>
      </c>
      <c r="J7" s="29">
        <v>1671844.51</v>
      </c>
      <c r="K7" s="28">
        <v>2.912525</v>
      </c>
    </row>
    <row r="8" spans="1:11" ht="24" customHeight="1">
      <c r="A8" s="8" t="s">
        <v>158</v>
      </c>
      <c r="B8" s="29">
        <v>1855761.1</v>
      </c>
      <c r="C8" s="28">
        <v>6.977106</v>
      </c>
      <c r="D8" s="29">
        <v>1640782.28</v>
      </c>
      <c r="E8" s="28">
        <v>-11.6</v>
      </c>
      <c r="F8" s="29">
        <v>1633388.5</v>
      </c>
      <c r="G8" s="28">
        <v>-0.450625</v>
      </c>
      <c r="H8" s="29">
        <v>1623263.75</v>
      </c>
      <c r="I8" s="28">
        <v>-0.619862</v>
      </c>
      <c r="J8" s="29">
        <v>1680328.59</v>
      </c>
      <c r="K8" s="28">
        <v>3.515439</v>
      </c>
    </row>
    <row r="9" spans="1:11" ht="24" customHeight="1">
      <c r="A9" s="8" t="s">
        <v>159</v>
      </c>
      <c r="B9" s="29">
        <v>2827238.63</v>
      </c>
      <c r="C9" s="28">
        <v>-4.009264</v>
      </c>
      <c r="D9" s="29">
        <v>2847189.85</v>
      </c>
      <c r="E9" s="28">
        <v>0.7</v>
      </c>
      <c r="F9" s="29">
        <v>2964639.3</v>
      </c>
      <c r="G9" s="28">
        <v>4.125101</v>
      </c>
      <c r="H9" s="29">
        <v>2674336.29</v>
      </c>
      <c r="I9" s="28">
        <v>-9.792187</v>
      </c>
      <c r="J9" s="29">
        <v>2874095.29</v>
      </c>
      <c r="K9" s="28">
        <v>7.469479</v>
      </c>
    </row>
    <row r="10" spans="1:11" ht="24" customHeight="1">
      <c r="A10" s="8" t="s">
        <v>160</v>
      </c>
      <c r="B10" s="29">
        <v>1574505.87</v>
      </c>
      <c r="C10" s="28">
        <v>10.028248</v>
      </c>
      <c r="D10" s="29">
        <v>1649539.29</v>
      </c>
      <c r="E10" s="28">
        <v>4.8</v>
      </c>
      <c r="F10" s="29">
        <v>1629001.7</v>
      </c>
      <c r="G10" s="28">
        <v>-1.24505</v>
      </c>
      <c r="H10" s="29">
        <v>1683240.06</v>
      </c>
      <c r="I10" s="28">
        <v>3.329546</v>
      </c>
      <c r="J10" s="29">
        <v>1744416.1</v>
      </c>
      <c r="K10" s="28">
        <v>3.634422</v>
      </c>
    </row>
    <row r="11" spans="1:11" ht="24" customHeight="1" thickBot="1">
      <c r="A11" s="8" t="s">
        <v>161</v>
      </c>
      <c r="B11" s="29">
        <v>205455.86</v>
      </c>
      <c r="C11" s="28">
        <v>-15.825657</v>
      </c>
      <c r="D11" s="29">
        <v>218225.01</v>
      </c>
      <c r="E11" s="28">
        <v>6.2</v>
      </c>
      <c r="F11" s="29">
        <v>225786.6</v>
      </c>
      <c r="G11" s="28">
        <v>3.465043</v>
      </c>
      <c r="H11" s="29">
        <v>217346.76</v>
      </c>
      <c r="I11" s="28">
        <v>-3.737972</v>
      </c>
      <c r="J11" s="29">
        <v>263228.5</v>
      </c>
      <c r="K11" s="28">
        <v>21.109926</v>
      </c>
    </row>
    <row r="12" spans="1:11" ht="24" customHeight="1" thickBot="1">
      <c r="A12" s="184" t="s">
        <v>162</v>
      </c>
      <c r="B12" s="230">
        <v>12.87493</v>
      </c>
      <c r="C12" s="231"/>
      <c r="D12" s="230">
        <v>13.3</v>
      </c>
      <c r="E12" s="231"/>
      <c r="F12" s="230">
        <v>13.42009</v>
      </c>
      <c r="G12" s="231"/>
      <c r="H12" s="230">
        <v>13.624762</v>
      </c>
      <c r="I12" s="231"/>
      <c r="J12" s="230">
        <v>14.006072</v>
      </c>
      <c r="K12" s="231"/>
    </row>
    <row r="13" spans="1:11" ht="11.25" customHeight="1">
      <c r="A13" s="32"/>
      <c r="B13" s="19"/>
      <c r="C13" s="18"/>
      <c r="D13" s="19"/>
      <c r="E13" s="18"/>
      <c r="F13" s="19"/>
      <c r="G13" s="18"/>
      <c r="H13" s="19"/>
      <c r="I13" s="18"/>
      <c r="J13" s="19"/>
      <c r="K13" s="18"/>
    </row>
    <row r="14" spans="1:11" ht="12.75" customHeight="1">
      <c r="A14" s="216" t="s">
        <v>163</v>
      </c>
      <c r="B14" s="217" t="s">
        <v>164</v>
      </c>
      <c r="C14" s="217"/>
      <c r="D14" s="217"/>
      <c r="E14" s="217"/>
      <c r="F14" s="217"/>
      <c r="G14" s="217"/>
      <c r="H14" s="217"/>
      <c r="I14" s="219" t="s">
        <v>101</v>
      </c>
      <c r="J14" s="19"/>
      <c r="K14" s="18"/>
    </row>
    <row r="15" spans="1:11" ht="12.75" customHeight="1">
      <c r="A15" s="216"/>
      <c r="B15" s="218" t="s">
        <v>150</v>
      </c>
      <c r="C15" s="218"/>
      <c r="D15" s="218"/>
      <c r="E15" s="218"/>
      <c r="F15" s="218"/>
      <c r="G15" s="218"/>
      <c r="H15" s="218"/>
      <c r="I15" s="219"/>
      <c r="J15" s="19"/>
      <c r="K15" s="18"/>
    </row>
    <row r="16" spans="1:11" ht="12.75" customHeight="1">
      <c r="A16" s="40" t="s">
        <v>165</v>
      </c>
      <c r="B16" s="19"/>
      <c r="C16" s="18"/>
      <c r="D16" s="19"/>
      <c r="E16" s="18"/>
      <c r="F16" s="19"/>
      <c r="G16" s="18"/>
      <c r="H16" s="19"/>
      <c r="I16" s="18"/>
      <c r="J16" s="19"/>
      <c r="K16" s="18"/>
    </row>
    <row r="17" spans="1:11" ht="11.25" customHeight="1">
      <c r="A17" s="209" t="s">
        <v>1</v>
      </c>
      <c r="B17" s="209"/>
      <c r="C17" s="209"/>
      <c r="D17" s="209"/>
      <c r="E17" s="209"/>
      <c r="F17" s="209"/>
      <c r="G17" s="209"/>
      <c r="H17" s="209"/>
      <c r="I17" s="209"/>
      <c r="J17" s="19"/>
      <c r="K17" s="18"/>
    </row>
    <row r="18" spans="1:11" ht="11.25" customHeight="1">
      <c r="A18" s="32" t="s">
        <v>341</v>
      </c>
      <c r="B18" s="19"/>
      <c r="C18" s="18"/>
      <c r="D18" s="19"/>
      <c r="E18" s="18"/>
      <c r="F18" s="19"/>
      <c r="G18" s="18"/>
      <c r="H18" s="19"/>
      <c r="I18" s="18"/>
      <c r="J18" s="19"/>
      <c r="K18" s="18"/>
    </row>
    <row r="19" spans="1:11" ht="11.25" customHeight="1">
      <c r="A19" s="32"/>
      <c r="B19" s="19"/>
      <c r="C19" s="18"/>
      <c r="D19" s="19"/>
      <c r="E19" s="18"/>
      <c r="F19" s="19"/>
      <c r="G19" s="18"/>
      <c r="H19" s="19"/>
      <c r="I19" s="18"/>
      <c r="J19" s="19"/>
      <c r="K19" s="18"/>
    </row>
    <row r="20" spans="1:11" ht="11.25" customHeight="1">
      <c r="A20" s="32"/>
      <c r="B20" s="19"/>
      <c r="C20" s="18"/>
      <c r="D20" s="19"/>
      <c r="E20" s="18"/>
      <c r="F20" s="19"/>
      <c r="G20" s="18"/>
      <c r="H20" s="19"/>
      <c r="I20" s="18"/>
      <c r="J20" s="19"/>
      <c r="K20" s="18"/>
    </row>
  </sheetData>
  <sheetProtection/>
  <mergeCells count="16">
    <mergeCell ref="J4:J5"/>
    <mergeCell ref="J12:K12"/>
    <mergeCell ref="A4:A5"/>
    <mergeCell ref="H12:I12"/>
    <mergeCell ref="B4:B5"/>
    <mergeCell ref="F12:G12"/>
    <mergeCell ref="D12:E12"/>
    <mergeCell ref="B12:C12"/>
    <mergeCell ref="D4:D5"/>
    <mergeCell ref="F4:F5"/>
    <mergeCell ref="H4:H5"/>
    <mergeCell ref="A17:I17"/>
    <mergeCell ref="A14:A15"/>
    <mergeCell ref="B14:H14"/>
    <mergeCell ref="I14:I15"/>
    <mergeCell ref="B15:H15"/>
  </mergeCells>
  <printOptions/>
  <pageMargins left="0.75" right="0.75" top="1" bottom="1" header="0.512" footer="0.512"/>
  <pageSetup fitToHeight="1" fitToWidth="1" horizontalDpi="300" verticalDpi="300" orientation="landscape" paperSize="9" scale="83" r:id="rId1"/>
  <ignoredErrors>
    <ignoredError sqref="D4 F4 H4 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2014-06-13T04:56:11Z</dcterms:created>
  <dcterms:modified xsi:type="dcterms:W3CDTF">2014-08-27T22:55:38Z</dcterms:modified>
  <cp:category/>
  <cp:version/>
  <cp:contentType/>
  <cp:contentStatus/>
</cp:coreProperties>
</file>