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40" windowWidth="15480" windowHeight="11640" activeTab="0"/>
  </bookViews>
  <sheets>
    <sheet name="1" sheetId="1" r:id="rId1"/>
    <sheet name="2" sheetId="2" r:id="rId2"/>
    <sheet name="2-1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0">'1'!$A$1:$K$60</definedName>
    <definedName name="_xlnm.Print_Area" localSheetId="10">'10'!$A$1:$F$24</definedName>
    <definedName name="_xlnm.Print_Area" localSheetId="1">'2'!$A$1:$K$62</definedName>
    <definedName name="_xlnm.Print_Area" localSheetId="2">'2-1'!$A$1:$K$20</definedName>
    <definedName name="_xlnm.Print_Area" localSheetId="3">'3'!$A$1:$K$60</definedName>
    <definedName name="_xlnm.Print_Area" localSheetId="4">'4'!$A$1:$K$16</definedName>
    <definedName name="_xlnm.Print_Area" localSheetId="5">'5'!$A$1:$K$29</definedName>
    <definedName name="_xlnm.Print_Area" localSheetId="6">'6'!$A$1:$K$63</definedName>
    <definedName name="_xlnm.Print_Area" localSheetId="7">'7'!$A$1:$F$45</definedName>
    <definedName name="_xlnm.Print_Area" localSheetId="8">'8'!$A$1:$K$26</definedName>
    <definedName name="_xlnm.Print_Area" localSheetId="9">'9'!$A$1:$K$33</definedName>
    <definedName name="_xlnm.Print_Titles" localSheetId="0">'1'!$A:$A</definedName>
    <definedName name="_xlnm.Print_Titles" localSheetId="10">'10'!$A:$A</definedName>
    <definedName name="_xlnm.Print_Titles" localSheetId="1">'2'!$A:$A</definedName>
    <definedName name="_xlnm.Print_Titles" localSheetId="2">'2-1'!$A:$A</definedName>
    <definedName name="_xlnm.Print_Titles" localSheetId="3">'3'!$A:$A</definedName>
    <definedName name="_xlnm.Print_Titles" localSheetId="4">'4'!$A:$A</definedName>
    <definedName name="_xlnm.Print_Titles" localSheetId="5">'5'!$A:$A</definedName>
    <definedName name="_xlnm.Print_Titles" localSheetId="6">'6'!$A:$A</definedName>
    <definedName name="_xlnm.Print_Titles" localSheetId="7">'7'!$A:$A</definedName>
    <definedName name="_xlnm.Print_Titles" localSheetId="8">'8'!$A:$A</definedName>
    <definedName name="_xlnm.Print_Titles" localSheetId="9">'9'!$A:$A</definedName>
    <definedName name="全国">#REF!</definedName>
  </definedNames>
  <calcPr fullCalcOnLoad="1"/>
</workbook>
</file>

<file path=xl/sharedStrings.xml><?xml version="1.0" encoding="utf-8"?>
<sst xmlns="http://schemas.openxmlformats.org/spreadsheetml/2006/main" count="351" uniqueCount="235">
  <si>
    <t>Financial Statements Statistics of Corporations by Industry,Annually</t>
  </si>
  <si>
    <t>1.Sales</t>
  </si>
  <si>
    <t>(100 million yen,％)</t>
  </si>
  <si>
    <t>Classification</t>
  </si>
  <si>
    <t>Percent
change</t>
  </si>
  <si>
    <t>Total</t>
  </si>
  <si>
    <t>　Manufacturing</t>
  </si>
  <si>
    <t>　　Food</t>
  </si>
  <si>
    <t>　　Chemicals</t>
  </si>
  <si>
    <t>　　Petroleum and coal products</t>
  </si>
  <si>
    <t>　　Iron and steel</t>
  </si>
  <si>
    <t>　　Metal products</t>
  </si>
  <si>
    <t>　　General machinery</t>
  </si>
  <si>
    <t>　　Transportation machinery</t>
  </si>
  <si>
    <t>　Non-manufacturing</t>
  </si>
  <si>
    <t>　　Construction</t>
  </si>
  <si>
    <t>　　Wholesaling and retailing</t>
  </si>
  <si>
    <t>　　Real estate</t>
  </si>
  <si>
    <t>　　Services</t>
  </si>
  <si>
    <t>Corporations with capital of</t>
  </si>
  <si>
    <t>　1 billion yen or over</t>
  </si>
  <si>
    <t>　100 million to 1 billion yen</t>
  </si>
  <si>
    <t xml:space="preserve">  10 to 100 million yen</t>
  </si>
  <si>
    <t xml:space="preserve">  under 10 million yen</t>
  </si>
  <si>
    <t>Percent
change</t>
  </si>
  <si>
    <t>Total</t>
  </si>
  <si>
    <t>　Manufacturing</t>
  </si>
  <si>
    <t>　　Food</t>
  </si>
  <si>
    <t>　　Petroleum and coal products</t>
  </si>
  <si>
    <t>　Non-manufacturing</t>
  </si>
  <si>
    <t>　　Services</t>
  </si>
  <si>
    <t xml:space="preserve">  10 to 100 million yen</t>
  </si>
  <si>
    <t xml:space="preserve">  under 10 million yen</t>
  </si>
  <si>
    <t>*</t>
  </si>
  <si>
    <t>Note : * can not be compared because of the negative figure in the previous year.</t>
  </si>
  <si>
    <t>　　　2.Ordinary profits</t>
  </si>
  <si>
    <t>(100 million yen,％)</t>
  </si>
  <si>
    <t>　　Chemicals</t>
  </si>
  <si>
    <t>　　Iron and steel</t>
  </si>
  <si>
    <t>　　Metal products</t>
  </si>
  <si>
    <t>　　General machinery</t>
  </si>
  <si>
    <t>　　Transportation machinery</t>
  </si>
  <si>
    <t>　　Construction</t>
  </si>
  <si>
    <t>　　Wholesaling and retailing</t>
  </si>
  <si>
    <t>　　Electricity</t>
  </si>
  <si>
    <t>Corporations with capital of</t>
  </si>
  <si>
    <t>　1 billion yen or over</t>
  </si>
  <si>
    <t xml:space="preserve">  100 million to 1 billion yen</t>
  </si>
  <si>
    <t>(100 million yen,％)</t>
  </si>
  <si>
    <t>(Reference)</t>
  </si>
  <si>
    <t>　　　　　Operating profits</t>
  </si>
  <si>
    <t>(100 million yen,％)</t>
  </si>
  <si>
    <t>Classification</t>
  </si>
  <si>
    <t>Percent
change</t>
  </si>
  <si>
    <t>Total</t>
  </si>
  <si>
    <t>　Manufacturing</t>
  </si>
  <si>
    <t>　Non-manufacturing</t>
  </si>
  <si>
    <t>3.Ratios of operating profits and ordinary profits to sales</t>
  </si>
  <si>
    <t>(％)</t>
  </si>
  <si>
    <t>Ratio of operating profits to sales</t>
  </si>
  <si>
    <t>Ratio of ordinary profits to sales</t>
  </si>
  <si>
    <t>　　Food</t>
  </si>
  <si>
    <t>　　Chemicals</t>
  </si>
  <si>
    <t>　　Petroleum and coal products</t>
  </si>
  <si>
    <t>　　Iron and steel</t>
  </si>
  <si>
    <t>　　Metal products</t>
  </si>
  <si>
    <t>　　General machinery</t>
  </si>
  <si>
    <t>　　Transportation machinery</t>
  </si>
  <si>
    <t>　　Construction</t>
  </si>
  <si>
    <t>　　Wholesaling and retailing</t>
  </si>
  <si>
    <t>　　Real estate</t>
  </si>
  <si>
    <t>　　Electricity</t>
  </si>
  <si>
    <t>　　Services</t>
  </si>
  <si>
    <t>Corporations with capital of</t>
  </si>
  <si>
    <t xml:space="preserve">  1 billion yen or over</t>
  </si>
  <si>
    <t xml:space="preserve">  100 million to 1 billion yen</t>
  </si>
  <si>
    <t xml:space="preserve">  10 to 100 million yen</t>
  </si>
  <si>
    <t xml:space="preserve">  under 10 million yen</t>
  </si>
  <si>
    <t>　　　　　4.Division of profits</t>
  </si>
  <si>
    <t>Net profits for the period</t>
  </si>
  <si>
    <t>Bonus for directors</t>
  </si>
  <si>
    <t>Dividends</t>
  </si>
  <si>
    <t>Internal reserves</t>
  </si>
  <si>
    <t xml:space="preserve">Note : Net profits for the period = ordinary profits + special profits - special losses - </t>
  </si>
  <si>
    <t xml:space="preserve">       corporation tax and inhabitants' tax and enterprise tax - tax expenses adject</t>
  </si>
  <si>
    <t>Ratio of value added</t>
  </si>
  <si>
    <t>value added</t>
  </si>
  <si>
    <t>sales</t>
  </si>
  <si>
    <t>　　　　5.Value added</t>
  </si>
  <si>
    <t>Ratio of
component</t>
  </si>
  <si>
    <t>Value added</t>
  </si>
  <si>
    <t>Salaries and wages</t>
  </si>
  <si>
    <t>Interest</t>
  </si>
  <si>
    <t>Rental or leasing expenses for fixed and liquid assets</t>
  </si>
  <si>
    <t>Taxes and public charges</t>
  </si>
  <si>
    <t>Net operating income</t>
  </si>
  <si>
    <t>Labor productivity(10 thousand yen)</t>
  </si>
  <si>
    <t xml:space="preserve">Notes : 1.Value added = salaries and wages + interest   + rental or leasing expenses for fixed and liquid assets + </t>
  </si>
  <si>
    <t xml:space="preserve">                        taxes and public charges + net operating income(operating income -interest and discounting expenses) </t>
  </si>
  <si>
    <t xml:space="preserve">        2.Net operating income = operating income - interest</t>
  </si>
  <si>
    <t xml:space="preserve">        3.Ratio of value added =</t>
  </si>
  <si>
    <t xml:space="preserve"> ×100</t>
  </si>
  <si>
    <t xml:space="preserve">        4.Labor productivity =</t>
  </si>
  <si>
    <t>value added</t>
  </si>
  <si>
    <t>number of employees</t>
  </si>
  <si>
    <t xml:space="preserve">6.Investment in plant and equipment </t>
  </si>
  <si>
    <t>Notes : 1.Investment in plant and equipment = increases of tangible fixed assets(excluding land)+depreciation expenses.</t>
  </si>
  <si>
    <t xml:space="preserve">        2.Figures exclude investment in software.Figures of the lower row include investment in software.</t>
  </si>
  <si>
    <t xml:space="preserve">Total </t>
  </si>
  <si>
    <t xml:space="preserve">  Finished goods and merchandise</t>
  </si>
  <si>
    <t xml:space="preserve">  Goods in process</t>
  </si>
  <si>
    <t xml:space="preserve">  Raw materials and goods in storage</t>
  </si>
  <si>
    <t xml:space="preserve">Manufacturing </t>
  </si>
  <si>
    <t xml:space="preserve">  Petroleum and coal products</t>
  </si>
  <si>
    <t>　Iron and steel</t>
  </si>
  <si>
    <t xml:space="preserve">  General machinery</t>
  </si>
  <si>
    <t xml:space="preserve">  Precision machinery</t>
  </si>
  <si>
    <t>Non-manufacturing</t>
  </si>
  <si>
    <t xml:space="preserve">  Construction</t>
  </si>
  <si>
    <t xml:space="preserve">  Wholesaling and retailing</t>
  </si>
  <si>
    <t xml:space="preserve">  Real estate</t>
  </si>
  <si>
    <t>Ratio of inventories to sales</t>
  </si>
  <si>
    <t>Notes : 1.Increases in inventories mean increases in inventories during the period.</t>
  </si>
  <si>
    <t xml:space="preserve">        2.Ratio of inventories to sales =</t>
  </si>
  <si>
    <t>inventories (end of the period)</t>
  </si>
  <si>
    <t xml:space="preserve"> ×100</t>
  </si>
  <si>
    <t>sales</t>
  </si>
  <si>
    <t>7.Increases in inventories</t>
  </si>
  <si>
    <t>Bills and accounts receivable</t>
  </si>
  <si>
    <t>Bills and accounts payable</t>
  </si>
  <si>
    <t>Short-term borrowings</t>
  </si>
  <si>
    <t>Long-term borrowings</t>
  </si>
  <si>
    <t>Cash and deposits</t>
  </si>
  <si>
    <t>Short-term securities</t>
  </si>
  <si>
    <t>Liquidity ratio</t>
  </si>
  <si>
    <t>Note : Liquidity ratio =</t>
  </si>
  <si>
    <t>cash and deposits + short-term securities(average of the beginning and the end of fiscal year)</t>
  </si>
  <si>
    <t>8.Financial items(all industries)</t>
  </si>
  <si>
    <t>9.Raising of funds</t>
  </si>
  <si>
    <t>　Raising of funds</t>
  </si>
  <si>
    <t>　　External funds</t>
  </si>
  <si>
    <t>　　　Capital increases</t>
  </si>
  <si>
    <t>　　　Bond issues</t>
  </si>
  <si>
    <t>　　　Total borrowings</t>
  </si>
  <si>
    <t>　　　Long-term borrowings</t>
  </si>
  <si>
    <t>　　　Short-term borrowings</t>
  </si>
  <si>
    <t>　　Internal funds</t>
  </si>
  <si>
    <t>　　　Internal reserves</t>
  </si>
  <si>
    <t>　　　Depreciation expenses</t>
  </si>
  <si>
    <t>Notes : 1.Capital increases = increase of capital stock and capital reserves</t>
  </si>
  <si>
    <t xml:space="preserve">        2.Amounts of bills receivable discounted are included in short-term borrowings.</t>
  </si>
  <si>
    <t xml:space="preserve">        3.Internal reserves = increase of earned surplus (minus treasury stock), allowance, allowance by special laws</t>
  </si>
  <si>
    <t xml:space="preserve">          and a part of liabilities (such as accrued expense) during a year.</t>
  </si>
  <si>
    <t xml:space="preserve">        When the amount of increase of [(bills receivable + accounts receivable + bills receivable discounted) - (bills</t>
  </si>
  <si>
    <t xml:space="preserve">        payable + accounts payable)] is negative, the absolute value of the amount is counted as internal reserves.</t>
  </si>
  <si>
    <t xml:space="preserve">        4.Special depreciation expenses are included in depreciation expenses.</t>
  </si>
  <si>
    <t>10.Ratio of net worth</t>
  </si>
  <si>
    <t xml:space="preserve">Total </t>
  </si>
  <si>
    <t xml:space="preserve">  Manufacturing</t>
  </si>
  <si>
    <t xml:space="preserve">  Non-manufacturing</t>
  </si>
  <si>
    <t>Note :Ratio of net worth =</t>
  </si>
  <si>
    <t>net worth</t>
  </si>
  <si>
    <t>liabilities and net worth</t>
  </si>
  <si>
    <t>a　 Electrical machinery</t>
  </si>
  <si>
    <t>b　 Information communication electronics</t>
  </si>
  <si>
    <t>[ a + b ]</t>
  </si>
  <si>
    <t>[815,489]</t>
  </si>
  <si>
    <t>[16.6]</t>
  </si>
  <si>
    <t>[781,052]</t>
  </si>
  <si>
    <t>[-4.2]</t>
  </si>
  <si>
    <t>[　including eating and drinking places ]</t>
  </si>
  <si>
    <t>[5,558,053]</t>
  </si>
  <si>
    <t>[8.9]</t>
  </si>
  <si>
    <t>[5,545,506]</t>
  </si>
  <si>
    <t>[-0.2]</t>
  </si>
  <si>
    <t>c 　Information communications</t>
  </si>
  <si>
    <t>d 　Transportation</t>
  </si>
  <si>
    <t>[ c + d ]</t>
  </si>
  <si>
    <t xml:space="preserve"> </t>
  </si>
  <si>
    <t>[1,115,603]</t>
  </si>
  <si>
    <t>[33.9]</t>
  </si>
  <si>
    <t>[1,135,690]</t>
  </si>
  <si>
    <t>[1.8]</t>
  </si>
  <si>
    <t>　　Electricity</t>
  </si>
  <si>
    <t>[29,753]</t>
  </si>
  <si>
    <t>[39.1]</t>
  </si>
  <si>
    <t>[80,515]</t>
  </si>
  <si>
    <t>[18.3]</t>
  </si>
  <si>
    <t>[55,717]</t>
  </si>
  <si>
    <t>[42.4]</t>
  </si>
  <si>
    <t>[26,667]</t>
  </si>
  <si>
    <t>[-10.4]</t>
  </si>
  <si>
    <t>[96,293]</t>
  </si>
  <si>
    <t>[19.6]</t>
  </si>
  <si>
    <t>[62,136]</t>
  </si>
  <si>
    <t>[11.5]</t>
  </si>
  <si>
    <t xml:space="preserve"> 　 General machinery</t>
  </si>
  <si>
    <t>a 　Electrical machinery</t>
  </si>
  <si>
    <t>b 　Information communication electronics</t>
  </si>
  <si>
    <t>[5.4]</t>
  </si>
  <si>
    <t>[5.7]</t>
  </si>
  <si>
    <t>[1.2]</t>
  </si>
  <si>
    <t>[1.4]</t>
  </si>
  <si>
    <t>[3.2]</t>
  </si>
  <si>
    <t>[2.9]</t>
  </si>
  <si>
    <t>[3.6]</t>
  </si>
  <si>
    <t>[3.4]</t>
  </si>
  <si>
    <t>[1.7]</t>
  </si>
  <si>
    <t>[5.0]</t>
  </si>
  <si>
    <t>[5.5]</t>
  </si>
  <si>
    <t xml:space="preserve">   (-18.7)</t>
  </si>
  <si>
    <t xml:space="preserve">   (-19.2)</t>
  </si>
  <si>
    <t xml:space="preserve">   (-20.4)</t>
  </si>
  <si>
    <t xml:space="preserve">    (-3.9)</t>
  </si>
  <si>
    <t>[30,218]</t>
  </si>
  <si>
    <t>[76.8]</t>
  </si>
  <si>
    <t>[27,544]</t>
  </si>
  <si>
    <t>[-8.8]</t>
  </si>
  <si>
    <t xml:space="preserve">    (19.5)</t>
  </si>
  <si>
    <t xml:space="preserve">   (-10.6)</t>
  </si>
  <si>
    <t>[41,699]</t>
  </si>
  <si>
    <t>[-24.8]</t>
  </si>
  <si>
    <t>[36,368]</t>
  </si>
  <si>
    <t>[-12.8]</t>
  </si>
  <si>
    <t>[70,291]</t>
  </si>
  <si>
    <t>[256.5]</t>
  </si>
  <si>
    <t>[67,015]</t>
  </si>
  <si>
    <t>[-4.7]</t>
  </si>
  <si>
    <t>a Electrical machinery</t>
  </si>
  <si>
    <t>b Information communication electronics</t>
  </si>
  <si>
    <t>[-522]</t>
  </si>
  <si>
    <t>[2,539]</t>
  </si>
  <si>
    <t>[6,553]</t>
  </si>
  <si>
    <t>[9,529]</t>
  </si>
  <si>
    <t xml:space="preserve">      ( - 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</si>
</sst>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_ "/>
    <numFmt numFmtId="179" formatCode="#,##0;&quot;△ &quot;#,##0"/>
    <numFmt numFmtId="180" formatCode="#,##0.0;&quot;△ &quot;#,##0.0"/>
    <numFmt numFmtId="181" formatCode="#,##0_);\(#,##0\)"/>
    <numFmt numFmtId="182" formatCode="#,##0.0_);\(#,##0.0\)"/>
    <numFmt numFmtId="183" formatCode="0.0_);\(0.0\)"/>
  </numFmts>
  <fonts count="10">
    <font>
      <sz val="10"/>
      <name val="ＭＳ ゴシック"/>
      <family val="3"/>
    </font>
    <font>
      <u val="single"/>
      <sz val="9"/>
      <color indexed="12"/>
      <name val="ＭＳ 明朝"/>
      <family val="1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b/>
      <sz val="11"/>
      <name val="ＭＳ Ｐ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22" applyFont="1" applyFill="1">
      <alignment/>
      <protection/>
    </xf>
    <xf numFmtId="0" fontId="6" fillId="0" borderId="0" xfId="22" applyFont="1" applyFill="1">
      <alignment/>
      <protection/>
    </xf>
    <xf numFmtId="0" fontId="6" fillId="0" borderId="0" xfId="22" applyFont="1" applyFill="1" applyAlignment="1">
      <alignment horizontal="right"/>
      <protection/>
    </xf>
    <xf numFmtId="49" fontId="7" fillId="0" borderId="1" xfId="22" applyNumberFormat="1" applyFont="1" applyFill="1" applyBorder="1" applyAlignment="1">
      <alignment horizontal="center"/>
      <protection/>
    </xf>
    <xf numFmtId="0" fontId="6" fillId="0" borderId="2" xfId="22" applyFont="1" applyBorder="1" applyAlignment="1">
      <alignment horizontal="center" wrapText="1"/>
      <protection/>
    </xf>
    <xf numFmtId="178" fontId="7" fillId="0" borderId="3" xfId="22" applyNumberFormat="1" applyFont="1" applyFill="1" applyBorder="1" applyAlignment="1">
      <alignment shrinkToFit="1"/>
      <protection/>
    </xf>
    <xf numFmtId="176" fontId="7" fillId="0" borderId="3" xfId="22" applyNumberFormat="1" applyFont="1" applyBorder="1" applyAlignment="1">
      <alignment shrinkToFit="1"/>
      <protection/>
    </xf>
    <xf numFmtId="0" fontId="7" fillId="0" borderId="4" xfId="22" applyFont="1" applyFill="1" applyBorder="1" applyAlignment="1">
      <alignment horizontal="left"/>
      <protection/>
    </xf>
    <xf numFmtId="178" fontId="7" fillId="0" borderId="4" xfId="22" applyNumberFormat="1" applyFont="1" applyBorder="1" applyAlignment="1">
      <alignment shrinkToFit="1"/>
      <protection/>
    </xf>
    <xf numFmtId="176" fontId="7" fillId="0" borderId="4" xfId="22" applyNumberFormat="1" applyFont="1" applyBorder="1" applyAlignment="1">
      <alignment shrinkToFit="1"/>
      <protection/>
    </xf>
    <xf numFmtId="0" fontId="6" fillId="0" borderId="0" xfId="21" applyFont="1">
      <alignment/>
      <protection/>
    </xf>
    <xf numFmtId="178" fontId="7" fillId="0" borderId="3" xfId="22" applyNumberFormat="1" applyFont="1" applyBorder="1" applyAlignment="1">
      <alignment shrinkToFit="1"/>
      <protection/>
    </xf>
    <xf numFmtId="178" fontId="7" fillId="0" borderId="1" xfId="22" applyNumberFormat="1" applyFont="1" applyBorder="1" applyAlignment="1">
      <alignment shrinkToFit="1"/>
      <protection/>
    </xf>
    <xf numFmtId="176" fontId="7" fillId="0" borderId="1" xfId="22" applyNumberFormat="1" applyFont="1" applyBorder="1" applyAlignment="1">
      <alignment shrinkToFit="1"/>
      <protection/>
    </xf>
    <xf numFmtId="0" fontId="7" fillId="0" borderId="0" xfId="22" applyFont="1" applyFill="1" applyBorder="1">
      <alignment/>
      <protection/>
    </xf>
    <xf numFmtId="49" fontId="7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/>
      <protection/>
    </xf>
    <xf numFmtId="0" fontId="7" fillId="0" borderId="5" xfId="22" applyFont="1" applyFill="1" applyBorder="1">
      <alignment/>
      <protection/>
    </xf>
    <xf numFmtId="49" fontId="7" fillId="0" borderId="5" xfId="22" applyNumberFormat="1" applyFont="1" applyFill="1" applyBorder="1" applyAlignment="1">
      <alignment horizontal="center"/>
      <protection/>
    </xf>
    <xf numFmtId="176" fontId="7" fillId="0" borderId="3" xfId="22" applyNumberFormat="1" applyFont="1" applyBorder="1" applyAlignment="1">
      <alignment horizontal="right" shrinkToFit="1"/>
      <protection/>
    </xf>
    <xf numFmtId="176" fontId="7" fillId="0" borderId="4" xfId="22" applyNumberFormat="1" applyFont="1" applyBorder="1" applyAlignment="1">
      <alignment horizontal="right" shrinkToFit="1"/>
      <protection/>
    </xf>
    <xf numFmtId="176" fontId="7" fillId="0" borderId="1" xfId="22" applyNumberFormat="1" applyFont="1" applyBorder="1" applyAlignment="1">
      <alignment horizontal="right" shrinkToFit="1"/>
      <protection/>
    </xf>
    <xf numFmtId="49" fontId="7" fillId="0" borderId="0" xfId="22" applyNumberFormat="1" applyFont="1" applyFill="1" applyBorder="1" applyAlignment="1">
      <alignment horizontal="left"/>
      <protection/>
    </xf>
    <xf numFmtId="0" fontId="8" fillId="0" borderId="0" xfId="22" applyFont="1" applyFill="1">
      <alignment/>
      <protection/>
    </xf>
    <xf numFmtId="49" fontId="7" fillId="0" borderId="2" xfId="22" applyNumberFormat="1" applyFont="1" applyFill="1" applyBorder="1" applyAlignment="1">
      <alignment horizontal="center"/>
      <protection/>
    </xf>
    <xf numFmtId="176" fontId="7" fillId="0" borderId="3" xfId="22" applyNumberFormat="1" applyFont="1" applyFill="1" applyBorder="1" applyAlignment="1">
      <alignment horizontal="center" shrinkToFit="1"/>
      <protection/>
    </xf>
    <xf numFmtId="176" fontId="7" fillId="0" borderId="4" xfId="22" applyNumberFormat="1" applyFont="1" applyFill="1" applyBorder="1" applyAlignment="1">
      <alignment horizontal="center" shrinkToFit="1"/>
      <protection/>
    </xf>
    <xf numFmtId="0" fontId="7" fillId="0" borderId="4" xfId="22" applyFont="1" applyFill="1" applyBorder="1" applyAlignment="1">
      <alignment horizontal="left" vertical="top" wrapText="1"/>
      <protection/>
    </xf>
    <xf numFmtId="178" fontId="7" fillId="0" borderId="4" xfId="22" applyNumberFormat="1" applyFont="1" applyFill="1" applyBorder="1" applyAlignment="1">
      <alignment horizontal="right" shrinkToFit="1"/>
      <protection/>
    </xf>
    <xf numFmtId="177" fontId="7" fillId="0" borderId="4" xfId="22" applyNumberFormat="1" applyFont="1" applyBorder="1" applyAlignment="1">
      <alignment horizontal="right" shrinkToFit="1"/>
      <protection/>
    </xf>
    <xf numFmtId="178" fontId="7" fillId="0" borderId="4" xfId="22" applyNumberFormat="1" applyFont="1" applyBorder="1" applyAlignment="1">
      <alignment horizontal="right" shrinkToFit="1"/>
      <protection/>
    </xf>
    <xf numFmtId="176" fontId="7" fillId="0" borderId="4" xfId="23" applyNumberFormat="1" applyFont="1" applyBorder="1" applyAlignment="1">
      <alignment horizontal="right" shrinkToFit="1"/>
      <protection/>
    </xf>
    <xf numFmtId="178" fontId="7" fillId="0" borderId="1" xfId="22" applyNumberFormat="1" applyFont="1" applyBorder="1" applyAlignment="1">
      <alignment horizontal="right" shrinkToFit="1"/>
      <protection/>
    </xf>
    <xf numFmtId="177" fontId="7" fillId="0" borderId="1" xfId="22" applyNumberFormat="1" applyFont="1" applyBorder="1" applyAlignment="1">
      <alignment horizontal="right" shrinkToFit="1"/>
      <protection/>
    </xf>
    <xf numFmtId="178" fontId="7" fillId="0" borderId="3" xfId="22" applyNumberFormat="1" applyFont="1" applyFill="1" applyBorder="1" applyAlignment="1">
      <alignment horizontal="right" shrinkToFit="1"/>
      <protection/>
    </xf>
    <xf numFmtId="0" fontId="9" fillId="0" borderId="3" xfId="22" applyFont="1" applyFill="1" applyBorder="1" applyAlignment="1">
      <alignment horizontal="left"/>
      <protection/>
    </xf>
    <xf numFmtId="180" fontId="6" fillId="0" borderId="6" xfId="22" applyNumberFormat="1" applyFont="1" applyBorder="1" applyAlignment="1">
      <alignment horizontal="right" shrinkToFit="1"/>
      <protection/>
    </xf>
    <xf numFmtId="180" fontId="7" fillId="0" borderId="7" xfId="22" applyNumberFormat="1" applyFont="1" applyBorder="1" applyAlignment="1">
      <alignment horizontal="right" shrinkToFit="1"/>
      <protection/>
    </xf>
    <xf numFmtId="176" fontId="7" fillId="0" borderId="8" xfId="22" applyNumberFormat="1" applyFont="1" applyBorder="1" applyAlignment="1">
      <alignment horizontal="right" shrinkToFit="1"/>
      <protection/>
    </xf>
    <xf numFmtId="176" fontId="7" fillId="0" borderId="9" xfId="22" applyNumberFormat="1" applyFont="1" applyBorder="1" applyAlignment="1">
      <alignment horizontal="right" shrinkToFit="1"/>
      <protection/>
    </xf>
    <xf numFmtId="179" fontId="7" fillId="0" borderId="8" xfId="22" applyNumberFormat="1" applyFont="1" applyBorder="1" applyAlignment="1">
      <alignment horizontal="right" shrinkToFit="1"/>
      <protection/>
    </xf>
    <xf numFmtId="179" fontId="7" fillId="0" borderId="9" xfId="22" applyNumberFormat="1" applyFont="1" applyBorder="1" applyAlignment="1">
      <alignment horizontal="right" shrinkToFit="1"/>
      <protection/>
    </xf>
    <xf numFmtId="0" fontId="7" fillId="0" borderId="1" xfId="22" applyFont="1" applyFill="1" applyBorder="1" applyAlignment="1">
      <alignment horizontal="left" vertical="top" wrapText="1"/>
      <protection/>
    </xf>
    <xf numFmtId="178" fontId="7" fillId="0" borderId="10" xfId="22" applyNumberFormat="1" applyFont="1" applyBorder="1" applyAlignment="1">
      <alignment horizontal="right" shrinkToFit="1"/>
      <protection/>
    </xf>
    <xf numFmtId="178" fontId="7" fillId="0" borderId="11" xfId="22" applyNumberFormat="1" applyFont="1" applyBorder="1" applyAlignment="1">
      <alignment horizontal="right" shrinkToFit="1"/>
      <protection/>
    </xf>
    <xf numFmtId="49" fontId="7" fillId="0" borderId="12" xfId="22" applyNumberFormat="1" applyFont="1" applyFill="1" applyBorder="1" applyAlignment="1">
      <alignment horizontal="center"/>
      <protection/>
    </xf>
    <xf numFmtId="49" fontId="7" fillId="0" borderId="3" xfId="22" applyNumberFormat="1" applyFont="1" applyFill="1" applyBorder="1" applyAlignment="1">
      <alignment horizontal="center" vertical="center"/>
      <protection/>
    </xf>
    <xf numFmtId="178" fontId="7" fillId="0" borderId="4" xfId="22" applyNumberFormat="1" applyFont="1" applyFill="1" applyBorder="1" applyAlignment="1">
      <alignment shrinkToFit="1"/>
      <protection/>
    </xf>
    <xf numFmtId="176" fontId="7" fillId="0" borderId="8" xfId="22" applyNumberFormat="1" applyFont="1" applyBorder="1" applyAlignment="1">
      <alignment shrinkToFit="1"/>
      <protection/>
    </xf>
    <xf numFmtId="178" fontId="7" fillId="0" borderId="9" xfId="22" applyNumberFormat="1" applyFont="1" applyBorder="1" applyAlignment="1">
      <alignment shrinkToFit="1"/>
      <protection/>
    </xf>
    <xf numFmtId="0" fontId="7" fillId="0" borderId="3" xfId="22" applyFont="1" applyFill="1" applyBorder="1" applyAlignment="1">
      <alignment horizontal="left" vertical="top" wrapText="1"/>
      <protection/>
    </xf>
    <xf numFmtId="49" fontId="7" fillId="0" borderId="3" xfId="22" applyNumberFormat="1" applyFont="1" applyBorder="1" applyAlignment="1">
      <alignment horizontal="center" shrinkToFit="1"/>
      <protection/>
    </xf>
    <xf numFmtId="177" fontId="7" fillId="0" borderId="1" xfId="22" applyNumberFormat="1" applyFont="1" applyBorder="1" applyAlignment="1">
      <alignment shrinkToFit="1"/>
      <protection/>
    </xf>
    <xf numFmtId="0" fontId="7" fillId="0" borderId="0" xfId="22" applyFont="1" applyFill="1">
      <alignment/>
      <protection/>
    </xf>
    <xf numFmtId="176" fontId="7" fillId="0" borderId="3" xfId="22" applyNumberFormat="1" applyFont="1" applyBorder="1" applyAlignment="1">
      <alignment horizontal="center" shrinkToFit="1"/>
      <protection/>
    </xf>
    <xf numFmtId="176" fontId="7" fillId="0" borderId="4" xfId="23" applyNumberFormat="1" applyFont="1" applyBorder="1" applyAlignment="1">
      <alignment shrinkToFit="1"/>
      <protection/>
    </xf>
    <xf numFmtId="179" fontId="7" fillId="0" borderId="6" xfId="22" applyNumberFormat="1" applyFont="1" applyBorder="1" applyAlignment="1">
      <alignment shrinkToFit="1"/>
      <protection/>
    </xf>
    <xf numFmtId="180" fontId="6" fillId="0" borderId="7" xfId="22" applyNumberFormat="1" applyFont="1" applyBorder="1" applyAlignment="1">
      <alignment shrinkToFit="1"/>
      <protection/>
    </xf>
    <xf numFmtId="177" fontId="7" fillId="0" borderId="3" xfId="23" applyNumberFormat="1" applyFont="1" applyBorder="1" applyAlignment="1">
      <alignment horizontal="right" shrinkToFit="1"/>
      <protection/>
    </xf>
    <xf numFmtId="177" fontId="7" fillId="0" borderId="4" xfId="23" applyNumberFormat="1" applyFont="1" applyBorder="1" applyAlignment="1">
      <alignment horizontal="right" shrinkToFit="1"/>
      <protection/>
    </xf>
    <xf numFmtId="177" fontId="7" fillId="0" borderId="1" xfId="23" applyNumberFormat="1" applyFont="1" applyBorder="1" applyAlignment="1">
      <alignment horizontal="right" shrinkToFit="1"/>
      <protection/>
    </xf>
    <xf numFmtId="49" fontId="7" fillId="0" borderId="4" xfId="22" applyNumberFormat="1" applyFont="1" applyFill="1" applyBorder="1" applyAlignment="1">
      <alignment horizontal="center" vertical="center"/>
      <protection/>
    </xf>
    <xf numFmtId="180" fontId="7" fillId="0" borderId="3" xfId="22" applyNumberFormat="1" applyFont="1" applyFill="1" applyBorder="1" applyAlignment="1">
      <alignment horizontal="center" shrinkToFit="1"/>
      <protection/>
    </xf>
    <xf numFmtId="176" fontId="7" fillId="0" borderId="4" xfId="22" applyNumberFormat="1" applyFont="1" applyBorder="1" applyAlignment="1">
      <alignment horizontal="center" shrinkToFit="1"/>
      <protection/>
    </xf>
    <xf numFmtId="180" fontId="7" fillId="0" borderId="4" xfId="22" applyNumberFormat="1" applyFont="1" applyBorder="1" applyAlignment="1">
      <alignment horizontal="center" shrinkToFit="1"/>
      <protection/>
    </xf>
    <xf numFmtId="176" fontId="7" fillId="0" borderId="1" xfId="22" applyNumberFormat="1" applyFont="1" applyBorder="1" applyAlignment="1">
      <alignment horizontal="center" shrinkToFit="1"/>
      <protection/>
    </xf>
    <xf numFmtId="0" fontId="6" fillId="0" borderId="4" xfId="22" applyFont="1" applyFill="1" applyBorder="1">
      <alignment/>
      <protection/>
    </xf>
    <xf numFmtId="0" fontId="7" fillId="0" borderId="4" xfId="22" applyFont="1" applyFill="1" applyBorder="1" applyAlignment="1">
      <alignment horizontal="center"/>
      <protection/>
    </xf>
    <xf numFmtId="178" fontId="7" fillId="0" borderId="4" xfId="22" applyNumberFormat="1" applyFont="1" applyBorder="1" applyAlignment="1">
      <alignment vertical="center" shrinkToFit="1"/>
      <protection/>
    </xf>
    <xf numFmtId="176" fontId="7" fillId="0" borderId="4" xfId="22" applyNumberFormat="1" applyFont="1" applyBorder="1" applyAlignment="1">
      <alignment horizontal="right" vertical="center" shrinkToFit="1"/>
      <protection/>
    </xf>
    <xf numFmtId="176" fontId="7" fillId="0" borderId="4" xfId="22" applyNumberFormat="1" applyFont="1" applyBorder="1" applyAlignment="1">
      <alignment vertical="center" shrinkToFit="1"/>
      <protection/>
    </xf>
    <xf numFmtId="176" fontId="7" fillId="0" borderId="4" xfId="22" applyNumberFormat="1" applyFont="1" applyFill="1" applyBorder="1" applyAlignment="1">
      <alignment horizontal="right" shrinkToFit="1"/>
      <protection/>
    </xf>
    <xf numFmtId="181" fontId="7" fillId="0" borderId="4" xfId="22" applyNumberFormat="1" applyFont="1" applyBorder="1" applyAlignment="1">
      <alignment shrinkToFit="1"/>
      <protection/>
    </xf>
    <xf numFmtId="176" fontId="7" fillId="0" borderId="4" xfId="22" applyNumberFormat="1" applyFont="1" applyBorder="1" applyAlignment="1">
      <alignment horizontal="left" shrinkToFit="1"/>
      <protection/>
    </xf>
    <xf numFmtId="182" fontId="7" fillId="0" borderId="4" xfId="22" applyNumberFormat="1" applyFont="1" applyBorder="1" applyAlignment="1">
      <alignment shrinkToFit="1"/>
      <protection/>
    </xf>
    <xf numFmtId="49" fontId="7" fillId="0" borderId="4" xfId="22" applyNumberFormat="1" applyFont="1" applyBorder="1" applyAlignment="1">
      <alignment shrinkToFit="1"/>
      <protection/>
    </xf>
    <xf numFmtId="183" fontId="7" fillId="0" borderId="4" xfId="22" applyNumberFormat="1" applyFont="1" applyBorder="1" applyAlignment="1">
      <alignment shrinkToFit="1"/>
      <protection/>
    </xf>
    <xf numFmtId="0" fontId="6" fillId="0" borderId="0" xfId="22" applyFont="1" applyFill="1" applyAlignment="1">
      <alignment vertical="center"/>
      <protection/>
    </xf>
    <xf numFmtId="0" fontId="7" fillId="0" borderId="4" xfId="22" applyFont="1" applyFill="1" applyBorder="1" applyAlignment="1">
      <alignment/>
      <protection/>
    </xf>
    <xf numFmtId="49" fontId="7" fillId="0" borderId="3" xfId="22" applyNumberFormat="1" applyFont="1" applyFill="1" applyBorder="1" applyAlignment="1">
      <alignment horizontal="center" vertical="center"/>
      <protection/>
    </xf>
    <xf numFmtId="49" fontId="7" fillId="0" borderId="1" xfId="22" applyNumberFormat="1" applyFont="1" applyFill="1" applyBorder="1" applyAlignment="1">
      <alignment horizontal="center" vertical="center"/>
      <protection/>
    </xf>
    <xf numFmtId="49" fontId="7" fillId="0" borderId="3" xfId="22" applyNumberFormat="1" applyFont="1" applyFill="1" applyBorder="1" applyAlignment="1">
      <alignment horizontal="center"/>
      <protection/>
    </xf>
    <xf numFmtId="49" fontId="7" fillId="0" borderId="13" xfId="22" applyNumberFormat="1" applyFont="1" applyFill="1" applyBorder="1" applyAlignment="1">
      <alignment horizontal="center"/>
      <protection/>
    </xf>
    <xf numFmtId="0" fontId="7" fillId="0" borderId="4" xfId="22" applyFont="1" applyFill="1" applyBorder="1" applyAlignment="1">
      <alignment horizontal="left"/>
      <protection/>
    </xf>
    <xf numFmtId="0" fontId="7" fillId="0" borderId="1" xfId="22" applyFont="1" applyFill="1" applyBorder="1" applyAlignment="1">
      <alignment horizontal="left"/>
      <protection/>
    </xf>
    <xf numFmtId="0" fontId="7" fillId="0" borderId="3" xfId="22" applyFont="1" applyFill="1" applyBorder="1" applyAlignment="1">
      <alignment horizontal="left"/>
      <protection/>
    </xf>
    <xf numFmtId="0" fontId="7" fillId="0" borderId="8" xfId="21" applyFont="1" applyFill="1" applyBorder="1" applyAlignment="1">
      <alignment horizontal="left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7" fillId="0" borderId="8" xfId="22" applyFont="1" applyFill="1" applyBorder="1" applyAlignment="1">
      <alignment horizontal="center" vertical="center"/>
      <protection/>
    </xf>
    <xf numFmtId="178" fontId="7" fillId="0" borderId="4" xfId="22" applyNumberFormat="1" applyFont="1" applyBorder="1" applyAlignment="1">
      <alignment vertical="center" shrinkToFit="1"/>
      <protection/>
    </xf>
    <xf numFmtId="176" fontId="7" fillId="0" borderId="4" xfId="22" applyNumberFormat="1" applyFont="1" applyBorder="1" applyAlignment="1">
      <alignment horizontal="right" vertical="center" shrinkToFit="1"/>
      <protection/>
    </xf>
    <xf numFmtId="0" fontId="6" fillId="0" borderId="4" xfId="22" applyFont="1" applyFill="1" applyBorder="1" applyAlignment="1">
      <alignment horizontal="left"/>
      <protection/>
    </xf>
    <xf numFmtId="0" fontId="7" fillId="0" borderId="10" xfId="22" applyFont="1" applyFill="1" applyBorder="1" applyAlignment="1">
      <alignment horizontal="center" vertical="center"/>
      <protection/>
    </xf>
    <xf numFmtId="176" fontId="7" fillId="0" borderId="4" xfId="22" applyNumberFormat="1" applyFont="1" applyBorder="1" applyAlignment="1">
      <alignment vertical="center" shrinkToFit="1"/>
      <protection/>
    </xf>
    <xf numFmtId="0" fontId="0" fillId="0" borderId="4" xfId="0" applyBorder="1" applyAlignment="1">
      <alignment vertical="center" shrinkToFit="1"/>
    </xf>
    <xf numFmtId="49" fontId="7" fillId="0" borderId="2" xfId="22" applyNumberFormat="1" applyFont="1" applyFill="1" applyBorder="1" applyAlignment="1">
      <alignment horizont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0" fontId="7" fillId="0" borderId="4" xfId="22" applyFont="1" applyFill="1" applyBorder="1" applyAlignment="1">
      <alignment horizontal="left" vertical="top" wrapText="1"/>
      <protection/>
    </xf>
    <xf numFmtId="0" fontId="7" fillId="0" borderId="0" xfId="22" applyFont="1" applyFill="1" applyBorder="1" applyAlignment="1">
      <alignment vertical="center"/>
      <protection/>
    </xf>
    <xf numFmtId="0" fontId="6" fillId="0" borderId="0" xfId="22" applyFont="1" applyFill="1" applyBorder="1" applyAlignment="1">
      <alignment vertical="center"/>
      <protection/>
    </xf>
    <xf numFmtId="49" fontId="7" fillId="0" borderId="12" xfId="22" applyNumberFormat="1" applyFont="1" applyFill="1" applyBorder="1" applyAlignment="1">
      <alignment horizontal="center"/>
      <protection/>
    </xf>
    <xf numFmtId="49" fontId="7" fillId="0" borderId="14" xfId="22" applyNumberFormat="1" applyFont="1" applyFill="1" applyBorder="1" applyAlignment="1">
      <alignment horizontal="center"/>
      <protection/>
    </xf>
    <xf numFmtId="0" fontId="7" fillId="0" borderId="0" xfId="22" applyFont="1" applyFill="1" applyAlignment="1">
      <alignment vertical="center"/>
      <protection/>
    </xf>
    <xf numFmtId="0" fontId="7" fillId="0" borderId="12" xfId="22" applyFont="1" applyFill="1" applyBorder="1" applyAlignment="1">
      <alignment horizontal="center"/>
      <protection/>
    </xf>
    <xf numFmtId="0" fontId="6" fillId="0" borderId="14" xfId="22" applyFont="1" applyFill="1" applyBorder="1" applyAlignment="1">
      <alignment horizontal="center"/>
      <protection/>
    </xf>
    <xf numFmtId="176" fontId="7" fillId="0" borderId="10" xfId="22" applyNumberFormat="1" applyFont="1" applyBorder="1" applyAlignment="1">
      <alignment horizontal="center" shrinkToFit="1"/>
      <protection/>
    </xf>
    <xf numFmtId="176" fontId="7" fillId="0" borderId="11" xfId="22" applyNumberFormat="1" applyFont="1" applyBorder="1" applyAlignment="1">
      <alignment horizontal="center" shrinkToFit="1"/>
      <protection/>
    </xf>
    <xf numFmtId="180" fontId="7" fillId="0" borderId="10" xfId="22" applyNumberFormat="1" applyFont="1" applyBorder="1" applyAlignment="1">
      <alignment horizontal="center" shrinkToFit="1"/>
      <protection/>
    </xf>
    <xf numFmtId="180" fontId="7" fillId="0" borderId="11" xfId="22" applyNumberFormat="1" applyFont="1" applyBorder="1" applyAlignment="1">
      <alignment horizontal="center" shrinkToFit="1"/>
      <protection/>
    </xf>
    <xf numFmtId="0" fontId="7" fillId="0" borderId="4" xfId="22" applyFont="1" applyFill="1" applyBorder="1" applyAlignment="1">
      <alignment horizontal="center" vertical="center"/>
      <protection/>
    </xf>
    <xf numFmtId="0" fontId="7" fillId="0" borderId="0" xfId="22" applyFont="1" applyFill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帳票レイアウト(季報新聞発表用_英語)" xfId="21"/>
    <cellStyle name="標準_帳票レイアウト(年報新聞発表用_英語)" xfId="22"/>
    <cellStyle name="標準_帳票レイアウト(年報新聞発表用_日本語)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19050</xdr:rowOff>
    </xdr:from>
    <xdr:to>
      <xdr:col>1</xdr:col>
      <xdr:colOff>85725</xdr:colOff>
      <xdr:row>25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3067050" y="3705225"/>
          <a:ext cx="476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28575</xdr:rowOff>
    </xdr:from>
    <xdr:to>
      <xdr:col>1</xdr:col>
      <xdr:colOff>85725</xdr:colOff>
      <xdr:row>43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3067050" y="6457950"/>
          <a:ext cx="476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40</xdr:row>
      <xdr:rowOff>0</xdr:rowOff>
    </xdr:from>
    <xdr:to>
      <xdr:col>1</xdr:col>
      <xdr:colOff>85725</xdr:colOff>
      <xdr:row>43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3067050" y="6334125"/>
          <a:ext cx="476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0</xdr:rowOff>
    </xdr:from>
    <xdr:to>
      <xdr:col>1</xdr:col>
      <xdr:colOff>85725</xdr:colOff>
      <xdr:row>25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3067050" y="3590925"/>
          <a:ext cx="476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9525</xdr:rowOff>
    </xdr:from>
    <xdr:to>
      <xdr:col>1</xdr:col>
      <xdr:colOff>85725</xdr:colOff>
      <xdr:row>25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3067050" y="3457575"/>
          <a:ext cx="476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9525</xdr:rowOff>
    </xdr:from>
    <xdr:to>
      <xdr:col>1</xdr:col>
      <xdr:colOff>85725</xdr:colOff>
      <xdr:row>43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3067050" y="6200775"/>
          <a:ext cx="476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22</xdr:row>
      <xdr:rowOff>0</xdr:rowOff>
    </xdr:from>
    <xdr:to>
      <xdr:col>1</xdr:col>
      <xdr:colOff>85725</xdr:colOff>
      <xdr:row>25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3067050" y="3609975"/>
          <a:ext cx="476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39</xdr:row>
      <xdr:rowOff>133350</xdr:rowOff>
    </xdr:from>
    <xdr:to>
      <xdr:col>1</xdr:col>
      <xdr:colOff>104775</xdr:colOff>
      <xdr:row>43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3086100" y="6372225"/>
          <a:ext cx="476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21</xdr:row>
      <xdr:rowOff>123825</xdr:rowOff>
    </xdr:from>
    <xdr:to>
      <xdr:col>1</xdr:col>
      <xdr:colOff>161925</xdr:colOff>
      <xdr:row>25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000375" y="3419475"/>
          <a:ext cx="47625" cy="504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144"/>
  <sheetViews>
    <sheetView showGridLines="0" tabSelected="1" zoomScaleSheetLayoutView="50" workbookViewId="0" topLeftCell="A1">
      <selection activeCell="A1" sqref="A1"/>
    </sheetView>
  </sheetViews>
  <sheetFormatPr defaultColWidth="9.00390625" defaultRowHeight="12.75"/>
  <cols>
    <col min="1" max="1" width="39.625" style="2" bestFit="1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1" ht="18.75">
      <c r="A1" s="1" t="s">
        <v>0</v>
      </c>
    </row>
    <row r="2" ht="18.75">
      <c r="D2" s="1" t="s">
        <v>1</v>
      </c>
    </row>
    <row r="3" ht="12" thickBot="1">
      <c r="K3" s="3" t="s">
        <v>2</v>
      </c>
    </row>
    <row r="4" spans="1:11" ht="12" customHeight="1" thickBot="1">
      <c r="A4" s="89" t="s">
        <v>3</v>
      </c>
      <c r="B4" s="83">
        <v>2001</v>
      </c>
      <c r="C4" s="83"/>
      <c r="D4" s="83">
        <v>2002</v>
      </c>
      <c r="E4" s="84"/>
      <c r="F4" s="83">
        <v>2003</v>
      </c>
      <c r="G4" s="84"/>
      <c r="H4" s="83">
        <v>2004</v>
      </c>
      <c r="I4" s="84"/>
      <c r="J4" s="83">
        <v>2005</v>
      </c>
      <c r="K4" s="84"/>
    </row>
    <row r="5" spans="1:11" ht="24.75" customHeight="1" thickBot="1">
      <c r="A5" s="90"/>
      <c r="B5" s="4"/>
      <c r="C5" s="5" t="s">
        <v>4</v>
      </c>
      <c r="D5" s="4"/>
      <c r="E5" s="5" t="s">
        <v>4</v>
      </c>
      <c r="F5" s="4"/>
      <c r="G5" s="5" t="s">
        <v>4</v>
      </c>
      <c r="H5" s="4"/>
      <c r="I5" s="5" t="s">
        <v>4</v>
      </c>
      <c r="J5" s="4"/>
      <c r="K5" s="5" t="s">
        <v>4</v>
      </c>
    </row>
    <row r="6" spans="1:11" ht="12" customHeight="1">
      <c r="A6" s="87" t="s">
        <v>5</v>
      </c>
      <c r="B6" s="6"/>
      <c r="C6" s="7"/>
      <c r="D6" s="6"/>
      <c r="E6" s="7"/>
      <c r="F6" s="6"/>
      <c r="G6" s="7"/>
      <c r="H6" s="6"/>
      <c r="I6" s="7"/>
      <c r="J6" s="6"/>
      <c r="K6" s="7"/>
    </row>
    <row r="7" spans="1:11" ht="12" customHeight="1">
      <c r="A7" s="85"/>
      <c r="B7" s="9">
        <v>13382065.37</v>
      </c>
      <c r="C7" s="10">
        <v>-6.7</v>
      </c>
      <c r="D7" s="9">
        <v>13268019.55</v>
      </c>
      <c r="E7" s="10">
        <v>-0.852229</v>
      </c>
      <c r="F7" s="9">
        <v>13346736.56</v>
      </c>
      <c r="G7" s="10">
        <v>0.593284</v>
      </c>
      <c r="H7" s="9">
        <v>14203558.76</v>
      </c>
      <c r="I7" s="10">
        <v>6.419713</v>
      </c>
      <c r="J7" s="9">
        <v>15081206.9</v>
      </c>
      <c r="K7" s="10">
        <v>6.179072</v>
      </c>
    </row>
    <row r="8" spans="1:11" ht="12" customHeight="1">
      <c r="A8" s="85" t="s">
        <v>6</v>
      </c>
      <c r="B8" s="9"/>
      <c r="C8" s="10"/>
      <c r="D8" s="9"/>
      <c r="E8" s="10"/>
      <c r="F8" s="9"/>
      <c r="G8" s="10"/>
      <c r="H8" s="9"/>
      <c r="I8" s="10"/>
      <c r="J8" s="9"/>
      <c r="K8" s="10"/>
    </row>
    <row r="9" spans="1:11" ht="12" customHeight="1">
      <c r="A9" s="85"/>
      <c r="B9" s="9">
        <v>3828583.76</v>
      </c>
      <c r="C9" s="10">
        <v>-9.071999</v>
      </c>
      <c r="D9" s="9">
        <v>3775312.07</v>
      </c>
      <c r="E9" s="10">
        <v>-1.39142</v>
      </c>
      <c r="F9" s="9">
        <v>3849498.67</v>
      </c>
      <c r="G9" s="10">
        <v>1.965046</v>
      </c>
      <c r="H9" s="9">
        <v>4096885.33</v>
      </c>
      <c r="I9" s="10">
        <v>6.426464</v>
      </c>
      <c r="J9" s="9">
        <v>4349949.37</v>
      </c>
      <c r="K9" s="10">
        <v>6.176986</v>
      </c>
    </row>
    <row r="10" spans="1:11" ht="12" customHeight="1">
      <c r="A10" s="85" t="s">
        <v>7</v>
      </c>
      <c r="B10" s="9"/>
      <c r="C10" s="10"/>
      <c r="D10" s="9"/>
      <c r="E10" s="10"/>
      <c r="F10" s="9"/>
      <c r="G10" s="10"/>
      <c r="H10" s="9"/>
      <c r="I10" s="10"/>
      <c r="J10" s="9"/>
      <c r="K10" s="10"/>
    </row>
    <row r="11" spans="1:11" ht="12" customHeight="1">
      <c r="A11" s="85"/>
      <c r="B11" s="9">
        <v>427091.92</v>
      </c>
      <c r="C11" s="10">
        <v>-17.261604</v>
      </c>
      <c r="D11" s="9">
        <v>446976.58</v>
      </c>
      <c r="E11" s="10">
        <v>4.655827</v>
      </c>
      <c r="F11" s="9">
        <v>418198.23</v>
      </c>
      <c r="G11" s="10">
        <v>-6.438447</v>
      </c>
      <c r="H11" s="9">
        <v>449955.34</v>
      </c>
      <c r="I11" s="10">
        <v>7.593793</v>
      </c>
      <c r="J11" s="9">
        <v>439495.83</v>
      </c>
      <c r="K11" s="10">
        <v>-2.324566</v>
      </c>
    </row>
    <row r="12" spans="1:11" ht="12" customHeight="1">
      <c r="A12" s="85" t="s">
        <v>8</v>
      </c>
      <c r="B12" s="9"/>
      <c r="C12" s="10"/>
      <c r="D12" s="9"/>
      <c r="E12" s="10"/>
      <c r="F12" s="9"/>
      <c r="G12" s="10"/>
      <c r="H12" s="9"/>
      <c r="I12" s="10"/>
      <c r="J12" s="9"/>
      <c r="K12" s="10"/>
    </row>
    <row r="13" spans="1:11" ht="12" customHeight="1">
      <c r="A13" s="85"/>
      <c r="B13" s="9">
        <v>356064.96</v>
      </c>
      <c r="C13" s="10">
        <v>-5.018116</v>
      </c>
      <c r="D13" s="9">
        <v>359496.18</v>
      </c>
      <c r="E13" s="10">
        <v>0.96365</v>
      </c>
      <c r="F13" s="9">
        <v>375180.19</v>
      </c>
      <c r="G13" s="10">
        <v>4.362775</v>
      </c>
      <c r="H13" s="9">
        <v>359900.6</v>
      </c>
      <c r="I13" s="10">
        <v>-4.0726</v>
      </c>
      <c r="J13" s="9">
        <v>413335.61</v>
      </c>
      <c r="K13" s="10">
        <v>14.847158</v>
      </c>
    </row>
    <row r="14" spans="1:11" s="11" customFormat="1" ht="12" customHeight="1">
      <c r="A14" s="88" t="s">
        <v>9</v>
      </c>
      <c r="B14" s="9"/>
      <c r="C14" s="10"/>
      <c r="D14" s="9"/>
      <c r="E14" s="10"/>
      <c r="F14" s="9"/>
      <c r="G14" s="10"/>
      <c r="H14" s="9"/>
      <c r="I14" s="10"/>
      <c r="J14" s="9"/>
      <c r="K14" s="10"/>
    </row>
    <row r="15" spans="1:11" s="11" customFormat="1" ht="12" customHeight="1">
      <c r="A15" s="88"/>
      <c r="B15" s="9">
        <v>137629.72</v>
      </c>
      <c r="C15" s="10">
        <v>1.878497</v>
      </c>
      <c r="D15" s="9">
        <v>143586.39</v>
      </c>
      <c r="E15" s="10">
        <v>4.32804</v>
      </c>
      <c r="F15" s="9">
        <v>146273.45</v>
      </c>
      <c r="G15" s="10">
        <v>1.871389</v>
      </c>
      <c r="H15" s="9">
        <v>161921.74</v>
      </c>
      <c r="I15" s="10">
        <v>10.69797</v>
      </c>
      <c r="J15" s="9">
        <v>200810.52</v>
      </c>
      <c r="K15" s="10">
        <v>24.017022</v>
      </c>
    </row>
    <row r="16" spans="1:11" s="11" customFormat="1" ht="12" customHeight="1">
      <c r="A16" s="88" t="s">
        <v>10</v>
      </c>
      <c r="B16" s="9"/>
      <c r="C16" s="10"/>
      <c r="D16" s="9"/>
      <c r="E16" s="10"/>
      <c r="F16" s="9"/>
      <c r="G16" s="10"/>
      <c r="H16" s="9"/>
      <c r="I16" s="10"/>
      <c r="J16" s="9"/>
      <c r="K16" s="10"/>
    </row>
    <row r="17" spans="1:11" s="11" customFormat="1" ht="12" customHeight="1">
      <c r="A17" s="88"/>
      <c r="B17" s="9">
        <v>122244.7</v>
      </c>
      <c r="C17" s="10">
        <v>-1.901067</v>
      </c>
      <c r="D17" s="9">
        <v>125123.67</v>
      </c>
      <c r="E17" s="10">
        <v>2.355088</v>
      </c>
      <c r="F17" s="9">
        <v>129350.29</v>
      </c>
      <c r="G17" s="10">
        <v>3.377954</v>
      </c>
      <c r="H17" s="9">
        <v>156049.03</v>
      </c>
      <c r="I17" s="10">
        <v>20.64065</v>
      </c>
      <c r="J17" s="9">
        <v>184094.51</v>
      </c>
      <c r="K17" s="10">
        <v>17.972223</v>
      </c>
    </row>
    <row r="18" spans="1:11" ht="12" customHeight="1">
      <c r="A18" s="85" t="s">
        <v>11</v>
      </c>
      <c r="B18" s="9"/>
      <c r="C18" s="10"/>
      <c r="D18" s="9"/>
      <c r="E18" s="10"/>
      <c r="F18" s="9"/>
      <c r="G18" s="10"/>
      <c r="H18" s="9"/>
      <c r="I18" s="10"/>
      <c r="J18" s="9"/>
      <c r="K18" s="10"/>
    </row>
    <row r="19" spans="1:11" ht="12" customHeight="1">
      <c r="A19" s="85"/>
      <c r="B19" s="9">
        <v>197489.98</v>
      </c>
      <c r="C19" s="10">
        <v>-13.779389</v>
      </c>
      <c r="D19" s="9">
        <v>169866.49</v>
      </c>
      <c r="E19" s="10">
        <v>-13.987287</v>
      </c>
      <c r="F19" s="9">
        <v>160659.74</v>
      </c>
      <c r="G19" s="10">
        <v>-5.419992</v>
      </c>
      <c r="H19" s="9">
        <v>198490.67</v>
      </c>
      <c r="I19" s="10">
        <v>23.547237</v>
      </c>
      <c r="J19" s="9">
        <v>200565.46</v>
      </c>
      <c r="K19" s="10">
        <v>1.045283</v>
      </c>
    </row>
    <row r="20" spans="1:11" ht="12" customHeight="1">
      <c r="A20" s="85" t="s">
        <v>12</v>
      </c>
      <c r="B20" s="9"/>
      <c r="C20" s="10"/>
      <c r="D20" s="9"/>
      <c r="E20" s="10"/>
      <c r="F20" s="9"/>
      <c r="G20" s="10"/>
      <c r="H20" s="9"/>
      <c r="I20" s="10"/>
      <c r="J20" s="9"/>
      <c r="K20" s="10"/>
    </row>
    <row r="21" spans="1:11" ht="12" customHeight="1">
      <c r="A21" s="85"/>
      <c r="B21" s="9">
        <v>262319.6</v>
      </c>
      <c r="C21" s="10">
        <v>-6.727456</v>
      </c>
      <c r="D21" s="9">
        <v>270826.11</v>
      </c>
      <c r="E21" s="10">
        <v>3.242804</v>
      </c>
      <c r="F21" s="9">
        <v>303135.49</v>
      </c>
      <c r="G21" s="10">
        <v>11.929935</v>
      </c>
      <c r="H21" s="9">
        <v>322410.37</v>
      </c>
      <c r="I21" s="10">
        <v>6.358503</v>
      </c>
      <c r="J21" s="9">
        <v>354555.84</v>
      </c>
      <c r="K21" s="10">
        <v>9.970359</v>
      </c>
    </row>
    <row r="22" spans="1:11" ht="12" customHeight="1">
      <c r="A22" s="85" t="s">
        <v>163</v>
      </c>
      <c r="B22" s="9"/>
      <c r="C22" s="10"/>
      <c r="D22" s="9"/>
      <c r="E22" s="10"/>
      <c r="F22" s="9"/>
      <c r="G22" s="10"/>
      <c r="H22" s="9"/>
      <c r="I22" s="10"/>
      <c r="J22" s="9"/>
      <c r="K22" s="10"/>
    </row>
    <row r="23" spans="1:11" ht="12" customHeight="1">
      <c r="A23" s="85"/>
      <c r="C23" s="68"/>
      <c r="E23" s="68"/>
      <c r="G23" s="10"/>
      <c r="H23" s="9">
        <v>468263.22</v>
      </c>
      <c r="I23" s="10"/>
      <c r="J23" s="9">
        <v>447772.71</v>
      </c>
      <c r="K23" s="10">
        <v>-4.375853</v>
      </c>
    </row>
    <row r="24" spans="1:11" ht="12" customHeight="1">
      <c r="A24" s="85" t="s">
        <v>164</v>
      </c>
      <c r="B24" s="9">
        <v>738541.7</v>
      </c>
      <c r="C24" s="10">
        <v>-17.427656</v>
      </c>
      <c r="D24" s="9">
        <v>684730.09</v>
      </c>
      <c r="E24" s="10">
        <v>-7.286198</v>
      </c>
      <c r="F24" s="9">
        <v>699689.91</v>
      </c>
      <c r="G24" s="10">
        <v>2.184776</v>
      </c>
      <c r="H24" s="9"/>
      <c r="I24" s="10"/>
      <c r="J24" s="9"/>
      <c r="K24" s="10"/>
    </row>
    <row r="25" spans="1:11" ht="12" customHeight="1">
      <c r="A25" s="85"/>
      <c r="B25" s="9"/>
      <c r="C25" s="10"/>
      <c r="D25" s="9"/>
      <c r="E25" s="10"/>
      <c r="F25" s="9"/>
      <c r="G25" s="10"/>
      <c r="H25" s="9">
        <v>347226.48</v>
      </c>
      <c r="I25" s="10"/>
      <c r="J25" s="9">
        <v>333279.16</v>
      </c>
      <c r="K25" s="10">
        <v>-4.016779</v>
      </c>
    </row>
    <row r="26" spans="1:11" ht="12" customHeight="1">
      <c r="A26" s="8"/>
      <c r="B26" s="9"/>
      <c r="C26" s="10"/>
      <c r="D26" s="9"/>
      <c r="E26" s="10"/>
      <c r="F26" s="9"/>
      <c r="G26" s="10"/>
      <c r="H26" s="9"/>
      <c r="I26" s="10"/>
      <c r="J26" s="9"/>
      <c r="K26" s="10"/>
    </row>
    <row r="27" spans="1:11" ht="12" customHeight="1">
      <c r="A27" s="69" t="s">
        <v>165</v>
      </c>
      <c r="B27" s="9"/>
      <c r="C27" s="10"/>
      <c r="D27" s="9"/>
      <c r="E27" s="10"/>
      <c r="F27" s="9"/>
      <c r="G27" s="10"/>
      <c r="H27" s="32" t="s">
        <v>166</v>
      </c>
      <c r="I27" s="32" t="s">
        <v>167</v>
      </c>
      <c r="J27" s="32" t="s">
        <v>168</v>
      </c>
      <c r="K27" s="32" t="s">
        <v>169</v>
      </c>
    </row>
    <row r="28" spans="1:11" ht="12" customHeight="1">
      <c r="A28" s="85" t="s">
        <v>13</v>
      </c>
      <c r="B28" s="9"/>
      <c r="C28" s="10"/>
      <c r="D28" s="9"/>
      <c r="E28" s="10"/>
      <c r="F28" s="9"/>
      <c r="G28" s="10"/>
      <c r="H28" s="9"/>
      <c r="I28" s="10"/>
      <c r="J28" s="9"/>
      <c r="K28" s="10"/>
    </row>
    <row r="29" spans="1:11" ht="12" customHeight="1">
      <c r="A29" s="85"/>
      <c r="B29" s="9">
        <v>534048</v>
      </c>
      <c r="C29" s="10">
        <v>0</v>
      </c>
      <c r="D29" s="9">
        <v>551196</v>
      </c>
      <c r="E29" s="10">
        <v>3.2</v>
      </c>
      <c r="F29" s="9">
        <v>591122</v>
      </c>
      <c r="G29" s="10">
        <v>7.2</v>
      </c>
      <c r="H29" s="9">
        <v>585496.78</v>
      </c>
      <c r="I29" s="10">
        <v>-1</v>
      </c>
      <c r="J29" s="9">
        <v>614598.99</v>
      </c>
      <c r="K29" s="10">
        <v>4.970516</v>
      </c>
    </row>
    <row r="30" spans="1:11" ht="12" customHeight="1">
      <c r="A30" s="85" t="s">
        <v>14</v>
      </c>
      <c r="B30" s="9"/>
      <c r="C30" s="10"/>
      <c r="D30" s="9"/>
      <c r="E30" s="10"/>
      <c r="F30" s="9"/>
      <c r="G30" s="10"/>
      <c r="H30" s="9"/>
      <c r="I30" s="10"/>
      <c r="J30" s="9"/>
      <c r="K30" s="10"/>
    </row>
    <row r="31" spans="1:11" ht="12" customHeight="1">
      <c r="A31" s="85"/>
      <c r="B31" s="9">
        <v>9553481.61</v>
      </c>
      <c r="C31" s="10">
        <v>-5.813485</v>
      </c>
      <c r="D31" s="9">
        <v>9492707.48</v>
      </c>
      <c r="E31" s="10">
        <v>-0.636146</v>
      </c>
      <c r="F31" s="9">
        <v>9497237.89</v>
      </c>
      <c r="G31" s="10">
        <v>0.047725</v>
      </c>
      <c r="H31" s="9">
        <v>10106673.43</v>
      </c>
      <c r="I31" s="10">
        <v>6.416977</v>
      </c>
      <c r="J31" s="9">
        <v>10731257.53</v>
      </c>
      <c r="K31" s="10">
        <v>6.179918</v>
      </c>
    </row>
    <row r="32" spans="1:11" ht="12" customHeight="1">
      <c r="A32" s="85" t="s">
        <v>15</v>
      </c>
      <c r="B32" s="9"/>
      <c r="C32" s="10"/>
      <c r="D32" s="9"/>
      <c r="E32" s="10"/>
      <c r="F32" s="9"/>
      <c r="G32" s="10"/>
      <c r="H32" s="9"/>
      <c r="I32" s="10"/>
      <c r="J32" s="9"/>
      <c r="K32" s="10"/>
    </row>
    <row r="33" spans="1:11" ht="12" customHeight="1">
      <c r="A33" s="85"/>
      <c r="B33" s="9">
        <v>1393536.66</v>
      </c>
      <c r="C33" s="10">
        <v>-3.594713</v>
      </c>
      <c r="D33" s="9">
        <v>1354464.28</v>
      </c>
      <c r="E33" s="10">
        <v>-2.803829</v>
      </c>
      <c r="F33" s="9">
        <v>1274553.7</v>
      </c>
      <c r="G33" s="10">
        <v>-5.899792</v>
      </c>
      <c r="H33" s="9">
        <v>1248006.81</v>
      </c>
      <c r="I33" s="10">
        <v>-2.082838</v>
      </c>
      <c r="J33" s="9">
        <v>1288562.15</v>
      </c>
      <c r="K33" s="10">
        <v>3.249609</v>
      </c>
    </row>
    <row r="34" spans="1:11" ht="12" customHeight="1">
      <c r="A34" s="85" t="s">
        <v>16</v>
      </c>
      <c r="B34" s="9"/>
      <c r="C34" s="10"/>
      <c r="D34" s="9"/>
      <c r="E34" s="10"/>
      <c r="F34" s="9"/>
      <c r="G34" s="10"/>
      <c r="H34" s="9"/>
      <c r="I34" s="10"/>
      <c r="J34" s="9"/>
      <c r="K34" s="10"/>
    </row>
    <row r="35" spans="1:11" ht="12" customHeight="1">
      <c r="A35" s="85"/>
      <c r="B35" s="9">
        <v>5276248.97</v>
      </c>
      <c r="C35" s="10">
        <v>-4.712981</v>
      </c>
      <c r="D35" s="9">
        <v>5164403.47</v>
      </c>
      <c r="E35" s="10">
        <v>-2.119792</v>
      </c>
      <c r="F35" s="9">
        <v>5103098.18</v>
      </c>
      <c r="G35" s="10">
        <v>-1.187074</v>
      </c>
      <c r="H35" s="9">
        <v>5344470.41</v>
      </c>
      <c r="I35" s="10"/>
      <c r="J35" s="9">
        <v>5370331.9</v>
      </c>
      <c r="K35" s="10">
        <v>0.483892</v>
      </c>
    </row>
    <row r="36" spans="1:11" ht="12" customHeight="1">
      <c r="A36" s="8"/>
      <c r="B36" s="9"/>
      <c r="C36" s="10"/>
      <c r="D36" s="9"/>
      <c r="E36" s="10"/>
      <c r="F36" s="9"/>
      <c r="G36" s="10"/>
      <c r="H36" s="9"/>
      <c r="I36" s="10"/>
      <c r="J36" s="9"/>
      <c r="K36" s="10"/>
    </row>
    <row r="37" spans="1:11" ht="12" customHeight="1">
      <c r="A37" s="8" t="s">
        <v>170</v>
      </c>
      <c r="B37" s="9"/>
      <c r="C37" s="10"/>
      <c r="D37" s="9"/>
      <c r="E37" s="10"/>
      <c r="F37" s="9"/>
      <c r="G37" s="10"/>
      <c r="H37" s="32" t="s">
        <v>171</v>
      </c>
      <c r="I37" s="32" t="s">
        <v>172</v>
      </c>
      <c r="J37" s="32" t="s">
        <v>173</v>
      </c>
      <c r="K37" s="32" t="s">
        <v>174</v>
      </c>
    </row>
    <row r="38" spans="1:11" ht="12" customHeight="1">
      <c r="A38" s="85" t="s">
        <v>17</v>
      </c>
      <c r="B38" s="9"/>
      <c r="C38" s="10"/>
      <c r="D38" s="9"/>
      <c r="E38" s="10"/>
      <c r="F38" s="9"/>
      <c r="G38" s="10"/>
      <c r="H38" s="9"/>
      <c r="I38" s="10"/>
      <c r="J38" s="9"/>
      <c r="K38" s="10"/>
    </row>
    <row r="39" spans="1:11" ht="12" customHeight="1">
      <c r="A39" s="85"/>
      <c r="B39" s="9">
        <v>318582.07</v>
      </c>
      <c r="C39" s="10">
        <v>6.524114</v>
      </c>
      <c r="D39" s="9">
        <v>334761.16</v>
      </c>
      <c r="E39" s="10">
        <v>5.078468</v>
      </c>
      <c r="F39" s="9">
        <v>336282.81</v>
      </c>
      <c r="G39" s="10">
        <v>0.454548</v>
      </c>
      <c r="H39" s="9">
        <v>332506.93</v>
      </c>
      <c r="I39" s="10">
        <v>-1.122829</v>
      </c>
      <c r="J39" s="9">
        <v>344996.71</v>
      </c>
      <c r="K39" s="10">
        <v>3.756247</v>
      </c>
    </row>
    <row r="40" spans="1:11" ht="12" customHeight="1">
      <c r="A40" s="85" t="s">
        <v>175</v>
      </c>
      <c r="B40" s="9"/>
      <c r="C40" s="10"/>
      <c r="D40" s="9"/>
      <c r="E40" s="10"/>
      <c r="F40" s="9"/>
      <c r="G40" s="10"/>
      <c r="H40" s="9"/>
      <c r="I40" s="10"/>
      <c r="J40" s="9"/>
      <c r="K40" s="10"/>
    </row>
    <row r="41" spans="1:11" ht="12" customHeight="1">
      <c r="A41" s="85"/>
      <c r="B41" s="9" t="s">
        <v>178</v>
      </c>
      <c r="C41" s="10" t="s">
        <v>178</v>
      </c>
      <c r="D41" s="9" t="s">
        <v>178</v>
      </c>
      <c r="E41" s="10" t="s">
        <v>178</v>
      </c>
      <c r="F41" s="9" t="s">
        <v>178</v>
      </c>
      <c r="G41" s="10" t="s">
        <v>178</v>
      </c>
      <c r="H41" s="9">
        <v>527568.55</v>
      </c>
      <c r="I41" s="10"/>
      <c r="J41" s="9">
        <v>558954.6</v>
      </c>
      <c r="K41" s="10">
        <v>5.949189</v>
      </c>
    </row>
    <row r="42" spans="1:11" ht="12" customHeight="1">
      <c r="A42" s="85" t="s">
        <v>176</v>
      </c>
      <c r="B42" s="9">
        <v>784784</v>
      </c>
      <c r="C42" s="10">
        <v>-1.8</v>
      </c>
      <c r="D42" s="9">
        <v>805872</v>
      </c>
      <c r="E42" s="10">
        <v>2.7</v>
      </c>
      <c r="F42" s="9">
        <v>832882</v>
      </c>
      <c r="G42" s="10">
        <v>3.4</v>
      </c>
      <c r="H42" s="9"/>
      <c r="I42" s="10"/>
      <c r="J42" s="9"/>
      <c r="K42" s="10"/>
    </row>
    <row r="43" spans="1:11" ht="12" customHeight="1">
      <c r="A43" s="85"/>
      <c r="B43" s="9" t="s">
        <v>178</v>
      </c>
      <c r="C43" s="10" t="s">
        <v>178</v>
      </c>
      <c r="D43" s="9"/>
      <c r="E43" s="10" t="s">
        <v>178</v>
      </c>
      <c r="F43" s="9" t="s">
        <v>178</v>
      </c>
      <c r="G43" s="10" t="s">
        <v>178</v>
      </c>
      <c r="H43" s="9">
        <v>588034</v>
      </c>
      <c r="I43" s="10"/>
      <c r="J43" s="9">
        <v>576735.09</v>
      </c>
      <c r="K43" s="10">
        <v>-1.921561</v>
      </c>
    </row>
    <row r="44" spans="1:11" ht="12" customHeight="1">
      <c r="A44" s="8"/>
      <c r="B44" s="9"/>
      <c r="C44" s="10"/>
      <c r="D44" s="9"/>
      <c r="E44" s="10"/>
      <c r="F44" s="9"/>
      <c r="G44" s="10"/>
      <c r="H44" s="9"/>
      <c r="I44" s="10"/>
      <c r="J44" s="9"/>
      <c r="K44" s="10"/>
    </row>
    <row r="45" spans="1:11" ht="12" customHeight="1">
      <c r="A45" s="69" t="s">
        <v>177</v>
      </c>
      <c r="B45" s="9"/>
      <c r="C45" s="10"/>
      <c r="D45" s="9"/>
      <c r="E45" s="10"/>
      <c r="F45" s="9"/>
      <c r="G45" s="10"/>
      <c r="H45" s="32" t="s">
        <v>179</v>
      </c>
      <c r="I45" s="32" t="s">
        <v>180</v>
      </c>
      <c r="J45" s="32" t="s">
        <v>181</v>
      </c>
      <c r="K45" s="32" t="s">
        <v>182</v>
      </c>
    </row>
    <row r="46" spans="1:11" ht="12" customHeight="1">
      <c r="A46" s="85" t="s">
        <v>183</v>
      </c>
      <c r="B46" s="9"/>
      <c r="C46" s="10"/>
      <c r="D46" s="9"/>
      <c r="E46" s="10"/>
      <c r="F46" s="9"/>
      <c r="G46" s="10"/>
      <c r="H46" s="9"/>
      <c r="I46" s="10"/>
      <c r="J46" s="9"/>
      <c r="K46" s="10"/>
    </row>
    <row r="47" spans="1:11" ht="12" customHeight="1">
      <c r="A47" s="85"/>
      <c r="B47" s="9">
        <v>160658.03</v>
      </c>
      <c r="C47" s="10">
        <v>-1.859404</v>
      </c>
      <c r="D47" s="9">
        <v>155553.25</v>
      </c>
      <c r="E47" s="10">
        <v>-3.17742</v>
      </c>
      <c r="F47" s="9">
        <v>151458.94</v>
      </c>
      <c r="G47" s="10">
        <v>-2.632095</v>
      </c>
      <c r="H47" s="9">
        <v>161344.56</v>
      </c>
      <c r="I47" s="10">
        <v>6.526931</v>
      </c>
      <c r="J47" s="9">
        <v>165454.6</v>
      </c>
      <c r="K47" s="10">
        <v>2.547368</v>
      </c>
    </row>
    <row r="48" spans="1:11" ht="12" customHeight="1">
      <c r="A48" s="85" t="s">
        <v>18</v>
      </c>
      <c r="B48" s="9"/>
      <c r="C48" s="10"/>
      <c r="D48" s="9"/>
      <c r="E48" s="10"/>
      <c r="F48" s="9"/>
      <c r="G48" s="10"/>
      <c r="H48" s="9"/>
      <c r="I48" s="10"/>
      <c r="J48" s="9"/>
      <c r="K48" s="10"/>
    </row>
    <row r="49" spans="1:11" ht="12" customHeight="1">
      <c r="A49" s="85"/>
      <c r="B49" s="9">
        <v>1559181.68</v>
      </c>
      <c r="C49" s="10">
        <v>-15.103407</v>
      </c>
      <c r="D49" s="9">
        <v>1613375.03</v>
      </c>
      <c r="E49" s="10">
        <v>3.475756</v>
      </c>
      <c r="F49" s="9">
        <v>1738957.29</v>
      </c>
      <c r="G49" s="10">
        <v>7.783823</v>
      </c>
      <c r="H49" s="9">
        <v>1531158.81</v>
      </c>
      <c r="I49" s="10">
        <v>-11.949602</v>
      </c>
      <c r="J49" s="9">
        <v>2061933.81</v>
      </c>
      <c r="K49" s="10">
        <v>34.664922</v>
      </c>
    </row>
    <row r="50" spans="1:11" ht="12" customHeight="1" thickBot="1">
      <c r="A50" s="8"/>
      <c r="B50" s="9"/>
      <c r="C50" s="10"/>
      <c r="D50" s="9"/>
      <c r="E50" s="10"/>
      <c r="F50" s="9"/>
      <c r="G50" s="10"/>
      <c r="H50" s="9"/>
      <c r="I50" s="10"/>
      <c r="J50" s="9"/>
      <c r="K50" s="10"/>
    </row>
    <row r="51" spans="1:11" ht="12" customHeight="1">
      <c r="A51" s="87" t="s">
        <v>19</v>
      </c>
      <c r="B51" s="12"/>
      <c r="C51" s="7"/>
      <c r="D51" s="12"/>
      <c r="E51" s="7"/>
      <c r="F51" s="12"/>
      <c r="G51" s="7"/>
      <c r="H51" s="12"/>
      <c r="I51" s="7"/>
      <c r="J51" s="12"/>
      <c r="K51" s="7"/>
    </row>
    <row r="52" spans="1:11" ht="12" customHeight="1">
      <c r="A52" s="85"/>
      <c r="B52" s="9"/>
      <c r="C52" s="10"/>
      <c r="D52" s="9"/>
      <c r="E52" s="10"/>
      <c r="F52" s="9"/>
      <c r="G52" s="10"/>
      <c r="H52" s="9"/>
      <c r="I52" s="10"/>
      <c r="J52" s="9"/>
      <c r="K52" s="10"/>
    </row>
    <row r="53" spans="1:11" ht="12" customHeight="1">
      <c r="A53" s="85" t="s">
        <v>20</v>
      </c>
      <c r="B53" s="9"/>
      <c r="C53" s="10"/>
      <c r="D53" s="9"/>
      <c r="E53" s="10"/>
      <c r="F53" s="9"/>
      <c r="G53" s="10"/>
      <c r="H53" s="9"/>
      <c r="I53" s="10"/>
      <c r="J53" s="9"/>
      <c r="K53" s="10"/>
    </row>
    <row r="54" spans="1:11" ht="12" customHeight="1">
      <c r="A54" s="85"/>
      <c r="B54" s="9">
        <v>5125371.26</v>
      </c>
      <c r="C54" s="10">
        <v>-2.7</v>
      </c>
      <c r="D54" s="9">
        <v>5007745.35</v>
      </c>
      <c r="E54" s="10">
        <v>-2.294973</v>
      </c>
      <c r="F54" s="9">
        <v>5085312.27</v>
      </c>
      <c r="G54" s="10">
        <v>1.548939</v>
      </c>
      <c r="H54" s="9">
        <v>5392590.11</v>
      </c>
      <c r="I54" s="10">
        <v>6</v>
      </c>
      <c r="J54" s="9">
        <v>5652022</v>
      </c>
      <c r="K54" s="10">
        <v>4.800956</v>
      </c>
    </row>
    <row r="55" spans="1:11" ht="12" customHeight="1">
      <c r="A55" s="85" t="s">
        <v>21</v>
      </c>
      <c r="B55" s="9"/>
      <c r="C55" s="10"/>
      <c r="D55" s="9"/>
      <c r="E55" s="10"/>
      <c r="F55" s="9"/>
      <c r="G55" s="10"/>
      <c r="H55" s="9"/>
      <c r="I55" s="10"/>
      <c r="J55" s="9"/>
      <c r="K55" s="10"/>
    </row>
    <row r="56" spans="1:11" ht="12" customHeight="1">
      <c r="A56" s="85"/>
      <c r="B56" s="9">
        <v>1970251.28</v>
      </c>
      <c r="C56" s="10">
        <v>-9.1</v>
      </c>
      <c r="D56" s="9">
        <v>2032211.36</v>
      </c>
      <c r="E56" s="10">
        <v>3.144781</v>
      </c>
      <c r="F56" s="9">
        <v>2103239.12</v>
      </c>
      <c r="G56" s="10">
        <v>3.495097</v>
      </c>
      <c r="H56" s="9">
        <v>2328366.9</v>
      </c>
      <c r="I56" s="10">
        <v>10.7</v>
      </c>
      <c r="J56" s="9">
        <v>2309335</v>
      </c>
      <c r="K56" s="10">
        <v>-0.79889</v>
      </c>
    </row>
    <row r="57" spans="1:11" ht="12" customHeight="1">
      <c r="A57" s="85" t="s">
        <v>22</v>
      </c>
      <c r="B57" s="9"/>
      <c r="C57" s="10"/>
      <c r="D57" s="9"/>
      <c r="E57" s="10"/>
      <c r="F57" s="9"/>
      <c r="G57" s="10"/>
      <c r="H57" s="9"/>
      <c r="I57" s="10"/>
      <c r="J57" s="9"/>
      <c r="K57" s="10"/>
    </row>
    <row r="58" spans="1:11" ht="12" customHeight="1">
      <c r="A58" s="85"/>
      <c r="B58" s="9">
        <v>5265085.27</v>
      </c>
      <c r="C58" s="10">
        <v>-11.158144</v>
      </c>
      <c r="D58" s="9">
        <v>5229187.73</v>
      </c>
      <c r="E58" s="10">
        <v>-0.681804</v>
      </c>
      <c r="F58" s="9">
        <v>5119914.3</v>
      </c>
      <c r="G58" s="10">
        <v>-2.089683</v>
      </c>
      <c r="H58" s="9">
        <v>5343070.18</v>
      </c>
      <c r="I58" s="10">
        <v>4.358586</v>
      </c>
      <c r="J58" s="9">
        <v>6008178.97</v>
      </c>
      <c r="K58" s="10">
        <v>12.448064</v>
      </c>
    </row>
    <row r="59" spans="1:11" ht="12" customHeight="1">
      <c r="A59" s="85" t="s">
        <v>23</v>
      </c>
      <c r="B59" s="9"/>
      <c r="C59" s="10"/>
      <c r="D59" s="9"/>
      <c r="E59" s="10"/>
      <c r="F59" s="9"/>
      <c r="G59" s="10"/>
      <c r="H59" s="9"/>
      <c r="I59" s="10"/>
      <c r="J59" s="9"/>
      <c r="K59" s="10"/>
    </row>
    <row r="60" spans="1:11" ht="12" customHeight="1" thickBot="1">
      <c r="A60" s="86"/>
      <c r="B60" s="13">
        <v>1021357.56</v>
      </c>
      <c r="C60" s="14">
        <v>3.46869</v>
      </c>
      <c r="D60" s="13">
        <v>998875.11</v>
      </c>
      <c r="E60" s="14">
        <v>-2.201232</v>
      </c>
      <c r="F60" s="13">
        <v>1038270.87</v>
      </c>
      <c r="G60" s="14">
        <v>3.944013</v>
      </c>
      <c r="H60" s="13">
        <v>1139531.57</v>
      </c>
      <c r="I60" s="14">
        <v>9.752821</v>
      </c>
      <c r="J60" s="13">
        <v>1111671.11</v>
      </c>
      <c r="K60" s="14">
        <v>-2.444905</v>
      </c>
    </row>
    <row r="61" spans="1:11" ht="11.25" customHeight="1">
      <c r="A61" s="15"/>
      <c r="B61" s="16"/>
      <c r="C61" s="17"/>
      <c r="D61" s="16"/>
      <c r="E61" s="17"/>
      <c r="F61" s="16"/>
      <c r="G61" s="17"/>
      <c r="H61" s="16"/>
      <c r="I61" s="17"/>
      <c r="J61" s="16"/>
      <c r="K61" s="17"/>
    </row>
    <row r="62" spans="1:11" ht="11.25" customHeight="1">
      <c r="A62" s="15"/>
      <c r="B62" s="16"/>
      <c r="C62" s="17"/>
      <c r="D62" s="16"/>
      <c r="E62" s="17"/>
      <c r="F62" s="16"/>
      <c r="G62" s="17"/>
      <c r="H62" s="16"/>
      <c r="I62" s="17"/>
      <c r="J62" s="16"/>
      <c r="K62" s="17"/>
    </row>
    <row r="63" spans="1:11" ht="11.25" customHeight="1">
      <c r="A63" s="15"/>
      <c r="B63" s="16"/>
      <c r="C63" s="17"/>
      <c r="D63" s="16"/>
      <c r="E63" s="17"/>
      <c r="F63" s="16"/>
      <c r="G63" s="17"/>
      <c r="H63" s="16"/>
      <c r="I63" s="17"/>
      <c r="J63" s="16"/>
      <c r="K63" s="17"/>
    </row>
    <row r="64" spans="1:11" ht="11.25" customHeight="1">
      <c r="A64" s="18"/>
      <c r="B64" s="16"/>
      <c r="C64" s="17"/>
      <c r="D64" s="16"/>
      <c r="E64" s="17"/>
      <c r="F64" s="16"/>
      <c r="G64" s="17"/>
      <c r="H64" s="16"/>
      <c r="I64" s="17"/>
      <c r="J64" s="16"/>
      <c r="K64" s="17"/>
    </row>
    <row r="65" spans="1:11" ht="11.25" customHeight="1">
      <c r="A65" s="15"/>
      <c r="B65" s="16"/>
      <c r="C65" s="17"/>
      <c r="D65" s="16"/>
      <c r="E65" s="17"/>
      <c r="F65" s="16"/>
      <c r="G65" s="17"/>
      <c r="H65" s="16"/>
      <c r="I65" s="17"/>
      <c r="J65" s="16"/>
      <c r="K65" s="17"/>
    </row>
    <row r="66" spans="1:11" ht="11.25" customHeight="1">
      <c r="A66" s="15"/>
      <c r="B66" s="16"/>
      <c r="C66" s="17"/>
      <c r="D66" s="16"/>
      <c r="E66" s="17"/>
      <c r="F66" s="16"/>
      <c r="G66" s="17"/>
      <c r="H66" s="16"/>
      <c r="I66" s="17"/>
      <c r="J66" s="16"/>
      <c r="K66" s="17"/>
    </row>
    <row r="67" spans="1:11" ht="11.25" customHeight="1">
      <c r="A67" s="15"/>
      <c r="B67" s="16"/>
      <c r="C67" s="17"/>
      <c r="D67" s="16"/>
      <c r="E67" s="17"/>
      <c r="F67" s="16"/>
      <c r="G67" s="17"/>
      <c r="H67" s="16"/>
      <c r="I67" s="17"/>
      <c r="J67" s="16"/>
      <c r="K67" s="17"/>
    </row>
    <row r="68" spans="1:11" ht="11.25" customHeight="1">
      <c r="A68" s="15"/>
      <c r="B68" s="16"/>
      <c r="C68" s="17"/>
      <c r="D68" s="16"/>
      <c r="E68" s="17"/>
      <c r="F68" s="16"/>
      <c r="G68" s="17"/>
      <c r="H68" s="16"/>
      <c r="I68" s="17"/>
      <c r="J68" s="16"/>
      <c r="K68" s="17"/>
    </row>
    <row r="69" spans="1:11" ht="11.25" customHeight="1">
      <c r="A69" s="15"/>
      <c r="B69" s="16"/>
      <c r="C69" s="17"/>
      <c r="D69" s="16"/>
      <c r="E69" s="17"/>
      <c r="F69" s="16"/>
      <c r="G69" s="17"/>
      <c r="H69" s="16"/>
      <c r="I69" s="17"/>
      <c r="J69" s="16"/>
      <c r="K69" s="17"/>
    </row>
    <row r="70" spans="1:11" ht="11.25" customHeight="1">
      <c r="A70" s="15"/>
      <c r="B70" s="16"/>
      <c r="C70" s="17"/>
      <c r="D70" s="16"/>
      <c r="E70" s="17"/>
      <c r="F70" s="16"/>
      <c r="G70" s="17"/>
      <c r="H70" s="16"/>
      <c r="I70" s="17"/>
      <c r="J70" s="16"/>
      <c r="K70" s="17"/>
    </row>
    <row r="71" spans="1:11" ht="11.25" customHeight="1">
      <c r="A71" s="15"/>
      <c r="B71" s="16"/>
      <c r="C71" s="17"/>
      <c r="D71" s="16"/>
      <c r="E71" s="17"/>
      <c r="F71" s="16"/>
      <c r="G71" s="17"/>
      <c r="H71" s="16"/>
      <c r="I71" s="17"/>
      <c r="J71" s="16"/>
      <c r="K71" s="17"/>
    </row>
    <row r="72" spans="1:11" ht="11.25" customHeight="1">
      <c r="A72" s="15"/>
      <c r="B72" s="16"/>
      <c r="C72" s="17"/>
      <c r="D72" s="16"/>
      <c r="E72" s="17"/>
      <c r="F72" s="16"/>
      <c r="G72" s="17"/>
      <c r="H72" s="16"/>
      <c r="I72" s="17"/>
      <c r="J72" s="16"/>
      <c r="K72" s="17"/>
    </row>
    <row r="73" spans="1:11" ht="11.25" customHeight="1">
      <c r="A73" s="15"/>
      <c r="B73" s="16"/>
      <c r="C73" s="17"/>
      <c r="D73" s="16"/>
      <c r="E73" s="17"/>
      <c r="F73" s="16"/>
      <c r="G73" s="17"/>
      <c r="H73" s="16"/>
      <c r="I73" s="17"/>
      <c r="J73" s="16"/>
      <c r="K73" s="17"/>
    </row>
    <row r="74" spans="1:11" ht="11.25" customHeight="1">
      <c r="A74" s="15"/>
      <c r="B74" s="16"/>
      <c r="C74" s="17"/>
      <c r="D74" s="16"/>
      <c r="E74" s="17"/>
      <c r="F74" s="16"/>
      <c r="G74" s="17"/>
      <c r="H74" s="16"/>
      <c r="I74" s="17"/>
      <c r="J74" s="16"/>
      <c r="K74" s="17"/>
    </row>
    <row r="75" spans="1:11" ht="11.25" customHeight="1">
      <c r="A75" s="15"/>
      <c r="B75" s="16"/>
      <c r="C75" s="17"/>
      <c r="D75" s="16"/>
      <c r="E75" s="17"/>
      <c r="F75" s="16"/>
      <c r="G75" s="17"/>
      <c r="H75" s="16"/>
      <c r="I75" s="17"/>
      <c r="J75" s="16"/>
      <c r="K75" s="17"/>
    </row>
    <row r="76" spans="1:11" ht="11.25" customHeight="1">
      <c r="A76" s="15"/>
      <c r="B76" s="16"/>
      <c r="C76" s="17"/>
      <c r="D76" s="16"/>
      <c r="E76" s="17"/>
      <c r="F76" s="16"/>
      <c r="G76" s="17"/>
      <c r="H76" s="16"/>
      <c r="I76" s="17"/>
      <c r="J76" s="16"/>
      <c r="K76" s="17"/>
    </row>
    <row r="77" spans="1:11" ht="11.25" customHeight="1">
      <c r="A77" s="15"/>
      <c r="B77" s="16"/>
      <c r="C77" s="17"/>
      <c r="D77" s="16"/>
      <c r="E77" s="17"/>
      <c r="F77" s="16"/>
      <c r="G77" s="17"/>
      <c r="H77" s="16"/>
      <c r="I77" s="17"/>
      <c r="J77" s="16"/>
      <c r="K77" s="17"/>
    </row>
    <row r="78" spans="1:11" ht="11.25" customHeight="1">
      <c r="A78" s="15"/>
      <c r="B78" s="16"/>
      <c r="C78" s="17"/>
      <c r="D78" s="16"/>
      <c r="E78" s="17"/>
      <c r="F78" s="16"/>
      <c r="G78" s="17"/>
      <c r="H78" s="16"/>
      <c r="I78" s="17"/>
      <c r="J78" s="16"/>
      <c r="K78" s="17"/>
    </row>
    <row r="79" spans="1:11" ht="11.25" customHeight="1">
      <c r="A79" s="15"/>
      <c r="B79" s="16"/>
      <c r="C79" s="17"/>
      <c r="D79" s="16"/>
      <c r="E79" s="17"/>
      <c r="F79" s="16"/>
      <c r="G79" s="17"/>
      <c r="H79" s="16"/>
      <c r="I79" s="17"/>
      <c r="J79" s="16"/>
      <c r="K79" s="17"/>
    </row>
    <row r="80" spans="1:11" ht="11.25" customHeight="1">
      <c r="A80" s="15"/>
      <c r="B80" s="16"/>
      <c r="C80" s="17"/>
      <c r="D80" s="16"/>
      <c r="E80" s="17"/>
      <c r="F80" s="16"/>
      <c r="G80" s="17"/>
      <c r="H80" s="16"/>
      <c r="I80" s="17"/>
      <c r="J80" s="16"/>
      <c r="K80" s="17"/>
    </row>
    <row r="81" spans="1:11" ht="11.25" customHeight="1">
      <c r="A81" s="15"/>
      <c r="B81" s="16"/>
      <c r="C81" s="17"/>
      <c r="D81" s="16"/>
      <c r="E81" s="17"/>
      <c r="F81" s="16"/>
      <c r="G81" s="17"/>
      <c r="H81" s="16"/>
      <c r="I81" s="17"/>
      <c r="J81" s="16"/>
      <c r="K81" s="17"/>
    </row>
    <row r="82" spans="1:11" ht="11.25" customHeight="1">
      <c r="A82" s="15"/>
      <c r="B82" s="16"/>
      <c r="C82" s="17"/>
      <c r="D82" s="16"/>
      <c r="E82" s="17"/>
      <c r="F82" s="16"/>
      <c r="G82" s="17"/>
      <c r="H82" s="16"/>
      <c r="I82" s="17"/>
      <c r="J82" s="16"/>
      <c r="K82" s="17"/>
    </row>
    <row r="83" spans="1:11" ht="11.25" customHeight="1">
      <c r="A83" s="15"/>
      <c r="B83" s="16"/>
      <c r="C83" s="17"/>
      <c r="D83" s="16"/>
      <c r="E83" s="17"/>
      <c r="F83" s="16"/>
      <c r="G83" s="17"/>
      <c r="H83" s="16"/>
      <c r="I83" s="17"/>
      <c r="J83" s="16"/>
      <c r="K83" s="17"/>
    </row>
    <row r="84" spans="1:11" ht="11.25" customHeight="1">
      <c r="A84" s="15"/>
      <c r="B84" s="16"/>
      <c r="C84" s="17"/>
      <c r="D84" s="16"/>
      <c r="E84" s="17"/>
      <c r="F84" s="16"/>
      <c r="G84" s="17"/>
      <c r="H84" s="16"/>
      <c r="I84" s="17"/>
      <c r="J84" s="16"/>
      <c r="K84" s="17"/>
    </row>
    <row r="85" spans="1:11" ht="11.25" customHeight="1">
      <c r="A85" s="15"/>
      <c r="B85" s="16"/>
      <c r="C85" s="17"/>
      <c r="D85" s="16"/>
      <c r="E85" s="17"/>
      <c r="F85" s="16"/>
      <c r="G85" s="17"/>
      <c r="H85" s="16"/>
      <c r="I85" s="17"/>
      <c r="J85" s="16"/>
      <c r="K85" s="17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9"/>
      <c r="B128" s="20"/>
      <c r="D128" s="20"/>
      <c r="F128" s="20"/>
      <c r="H128" s="20"/>
      <c r="J128" s="20"/>
    </row>
    <row r="129" spans="1:10" ht="11.25">
      <c r="A129" s="15"/>
      <c r="B129" s="16"/>
      <c r="D129" s="16"/>
      <c r="F129" s="16"/>
      <c r="H129" s="16"/>
      <c r="J129" s="16"/>
    </row>
    <row r="130" spans="1:10" ht="11.25">
      <c r="A130" s="17"/>
      <c r="B130" s="16"/>
      <c r="D130" s="16"/>
      <c r="F130" s="16"/>
      <c r="H130" s="16"/>
      <c r="J130" s="16"/>
    </row>
    <row r="131" spans="1:10" ht="11.25">
      <c r="A131" s="17"/>
      <c r="B131" s="16"/>
      <c r="D131" s="16"/>
      <c r="F131" s="16"/>
      <c r="H131" s="16"/>
      <c r="J131" s="16"/>
    </row>
    <row r="132" spans="1:10" ht="11.25">
      <c r="A132" s="17"/>
      <c r="B132" s="16"/>
      <c r="D132" s="16"/>
      <c r="F132" s="16"/>
      <c r="H132" s="16"/>
      <c r="J132" s="16"/>
    </row>
    <row r="133" spans="1:10" ht="11.25">
      <c r="A133" s="17"/>
      <c r="B133" s="16"/>
      <c r="D133" s="16"/>
      <c r="F133" s="16"/>
      <c r="H133" s="16"/>
      <c r="J133" s="16"/>
    </row>
    <row r="134" spans="1:10" ht="11.25">
      <c r="A134" s="17"/>
      <c r="B134" s="16"/>
      <c r="D134" s="16"/>
      <c r="F134" s="16"/>
      <c r="H134" s="16"/>
      <c r="J134" s="16"/>
    </row>
    <row r="135" spans="1:10" ht="11.25">
      <c r="A135" s="17"/>
      <c r="B135" s="16"/>
      <c r="D135" s="16"/>
      <c r="F135" s="16"/>
      <c r="H135" s="16"/>
      <c r="J135" s="16"/>
    </row>
    <row r="136" spans="1:10" ht="11.25">
      <c r="A136" s="15"/>
      <c r="B136" s="16"/>
      <c r="D136" s="16"/>
      <c r="F136" s="16"/>
      <c r="H136" s="16"/>
      <c r="J136" s="16"/>
    </row>
    <row r="137" spans="1:10" ht="11.25">
      <c r="A137" s="15"/>
      <c r="B137" s="16"/>
      <c r="D137" s="16"/>
      <c r="F137" s="16"/>
      <c r="H137" s="16"/>
      <c r="J137" s="16"/>
    </row>
    <row r="138" spans="1:10" ht="11.25">
      <c r="A138" s="15"/>
      <c r="B138" s="16"/>
      <c r="D138" s="16"/>
      <c r="F138" s="16"/>
      <c r="H138" s="16"/>
      <c r="J138" s="16"/>
    </row>
    <row r="139" spans="1:10" ht="11.25">
      <c r="A139" s="15"/>
      <c r="B139" s="16"/>
      <c r="D139" s="16"/>
      <c r="F139" s="16"/>
      <c r="H139" s="16"/>
      <c r="J139" s="16"/>
    </row>
    <row r="140" spans="1:10" ht="11.25">
      <c r="A140" s="15"/>
      <c r="B140" s="16"/>
      <c r="D140" s="16"/>
      <c r="F140" s="16"/>
      <c r="H140" s="16"/>
      <c r="J140" s="16"/>
    </row>
    <row r="141" spans="1:10" ht="11.25">
      <c r="A141" s="15"/>
      <c r="B141" s="16"/>
      <c r="D141" s="16"/>
      <c r="F141" s="16"/>
      <c r="H141" s="16"/>
      <c r="J141" s="16"/>
    </row>
    <row r="142" spans="1:10" ht="11.25">
      <c r="A142" s="15"/>
      <c r="B142" s="16"/>
      <c r="D142" s="16"/>
      <c r="F142" s="16"/>
      <c r="H142" s="16"/>
      <c r="J142" s="16"/>
    </row>
    <row r="143" spans="1:10" ht="11.25">
      <c r="A143" s="17"/>
      <c r="B143" s="16"/>
      <c r="D143" s="16"/>
      <c r="F143" s="16"/>
      <c r="H143" s="16"/>
      <c r="J143" s="16"/>
    </row>
    <row r="144" spans="1:10" ht="11.25">
      <c r="A144" s="17"/>
      <c r="B144" s="16"/>
      <c r="D144" s="16"/>
      <c r="F144" s="16"/>
      <c r="H144" s="16"/>
      <c r="J144" s="16"/>
    </row>
  </sheetData>
  <mergeCells count="30">
    <mergeCell ref="B4:C4"/>
    <mergeCell ref="H4:I4"/>
    <mergeCell ref="A4:A5"/>
    <mergeCell ref="A6:A7"/>
    <mergeCell ref="A40:A41"/>
    <mergeCell ref="A8:A9"/>
    <mergeCell ref="A10:A11"/>
    <mergeCell ref="A12:A13"/>
    <mergeCell ref="A14:A15"/>
    <mergeCell ref="A16:A17"/>
    <mergeCell ref="A59:A60"/>
    <mergeCell ref="D4:E4"/>
    <mergeCell ref="F4:G4"/>
    <mergeCell ref="A48:A49"/>
    <mergeCell ref="A51:A52"/>
    <mergeCell ref="A53:A54"/>
    <mergeCell ref="A55:A56"/>
    <mergeCell ref="A34:A35"/>
    <mergeCell ref="A46:A47"/>
    <mergeCell ref="A22:A23"/>
    <mergeCell ref="J4:K4"/>
    <mergeCell ref="A57:A58"/>
    <mergeCell ref="A30:A31"/>
    <mergeCell ref="A32:A33"/>
    <mergeCell ref="A18:A19"/>
    <mergeCell ref="A20:A21"/>
    <mergeCell ref="A38:A39"/>
    <mergeCell ref="A42:A43"/>
    <mergeCell ref="A24:A25"/>
    <mergeCell ref="A28:A29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108"/>
  <sheetViews>
    <sheetView showGridLines="0" zoomScaleSheetLayoutView="85" workbookViewId="0" topLeftCell="A1">
      <selection activeCell="B45" sqref="B45"/>
    </sheetView>
  </sheetViews>
  <sheetFormatPr defaultColWidth="9.00390625" defaultRowHeight="12.75"/>
  <cols>
    <col min="1" max="1" width="28.25390625" style="2" customWidth="1"/>
    <col min="2" max="2" width="17.875" style="2" customWidth="1"/>
    <col min="3" max="3" width="9.25390625" style="2" customWidth="1"/>
    <col min="4" max="4" width="17.875" style="2" customWidth="1"/>
    <col min="5" max="5" width="9.25390625" style="2" customWidth="1"/>
    <col min="6" max="6" width="17.875" style="2" customWidth="1"/>
    <col min="7" max="7" width="9.25390625" style="2" customWidth="1"/>
    <col min="8" max="8" width="17.875" style="2" customWidth="1"/>
    <col min="9" max="9" width="9.25390625" style="2" customWidth="1"/>
    <col min="10" max="10" width="17.875" style="2" customWidth="1"/>
    <col min="11" max="11" width="9.25390625" style="2" customWidth="1"/>
    <col min="12" max="16384" width="10.25390625" style="2" customWidth="1"/>
  </cols>
  <sheetData>
    <row r="1" ht="18.75">
      <c r="B1" s="1" t="s">
        <v>138</v>
      </c>
    </row>
    <row r="3" ht="12" thickBot="1">
      <c r="K3" s="3" t="s">
        <v>51</v>
      </c>
    </row>
    <row r="4" spans="1:11" ht="12" customHeight="1" thickBot="1">
      <c r="A4" s="89" t="s">
        <v>52</v>
      </c>
      <c r="B4" s="83">
        <v>2001</v>
      </c>
      <c r="C4" s="83"/>
      <c r="D4" s="83">
        <v>2002</v>
      </c>
      <c r="E4" s="84"/>
      <c r="F4" s="83">
        <v>2003</v>
      </c>
      <c r="G4" s="84"/>
      <c r="H4" s="83">
        <v>2004</v>
      </c>
      <c r="I4" s="84"/>
      <c r="J4" s="83">
        <v>2005</v>
      </c>
      <c r="K4" s="84"/>
    </row>
    <row r="5" spans="1:11" ht="24.75" customHeight="1" thickBot="1">
      <c r="A5" s="90"/>
      <c r="B5" s="4"/>
      <c r="C5" s="5" t="s">
        <v>89</v>
      </c>
      <c r="D5" s="4"/>
      <c r="E5" s="5" t="s">
        <v>89</v>
      </c>
      <c r="F5" s="4"/>
      <c r="G5" s="5" t="s">
        <v>89</v>
      </c>
      <c r="H5" s="4"/>
      <c r="I5" s="5" t="s">
        <v>89</v>
      </c>
      <c r="J5" s="4"/>
      <c r="K5" s="5" t="s">
        <v>89</v>
      </c>
    </row>
    <row r="6" spans="1:11" ht="12" customHeight="1">
      <c r="A6" s="87" t="s">
        <v>139</v>
      </c>
      <c r="B6" s="6"/>
      <c r="C6" s="60"/>
      <c r="D6" s="6"/>
      <c r="E6" s="60"/>
      <c r="F6" s="6"/>
      <c r="G6" s="60"/>
      <c r="H6" s="6"/>
      <c r="I6" s="60"/>
      <c r="J6" s="6"/>
      <c r="K6" s="60"/>
    </row>
    <row r="7" spans="1:11" ht="12" customHeight="1">
      <c r="A7" s="85"/>
      <c r="B7" s="9">
        <v>331737.41</v>
      </c>
      <c r="C7" s="61">
        <f>IF(B7="","",IF(B7&lt;=0,"*",100))</f>
        <v>100</v>
      </c>
      <c r="D7" s="9">
        <v>177127.21</v>
      </c>
      <c r="E7" s="61">
        <f>IF(D7="","",IF(D7&lt;=0,"*",100))</f>
        <v>100</v>
      </c>
      <c r="F7" s="9">
        <v>459988.78</v>
      </c>
      <c r="G7" s="61">
        <f>IF(F7="","",IF(F7&lt;=0,"*",100))</f>
        <v>100</v>
      </c>
      <c r="H7" s="9">
        <v>476753.57</v>
      </c>
      <c r="I7" s="61">
        <f>IF(H7="","",IF(H7&lt;=0,"*",100))</f>
        <v>100</v>
      </c>
      <c r="J7" s="9">
        <v>745814</v>
      </c>
      <c r="K7" s="61">
        <f>IF(J7="","",IF(J7&lt;=0,"*",100))</f>
        <v>100</v>
      </c>
    </row>
    <row r="8" spans="1:11" ht="12" customHeight="1">
      <c r="A8" s="85" t="s">
        <v>140</v>
      </c>
      <c r="B8" s="9"/>
      <c r="C8" s="61"/>
      <c r="D8" s="9"/>
      <c r="E8" s="61"/>
      <c r="F8" s="9"/>
      <c r="G8" s="61"/>
      <c r="H8" s="9"/>
      <c r="I8" s="61"/>
      <c r="J8" s="9"/>
      <c r="K8" s="61"/>
    </row>
    <row r="9" spans="1:11" ht="12" customHeight="1">
      <c r="A9" s="85"/>
      <c r="B9" s="9">
        <v>-67492.93</v>
      </c>
      <c r="C9" s="61">
        <f>IF(B7="","",IF(B7&lt;=0,"*",B9*100/B7))</f>
        <v>-20.345287557408735</v>
      </c>
      <c r="D9" s="9">
        <v>-235476.57</v>
      </c>
      <c r="E9" s="61">
        <f>IF(D7="","",IF(D7&lt;=0,"*",D9*100/D7))</f>
        <v>-132.9420646325316</v>
      </c>
      <c r="F9" s="9">
        <v>-260078.98</v>
      </c>
      <c r="G9" s="61">
        <f>IF(F7="","",IF(F7&lt;=0,"*",F9*100/F7))</f>
        <v>-56.540287787019494</v>
      </c>
      <c r="H9" s="9">
        <v>-319677.76</v>
      </c>
      <c r="I9" s="61">
        <f>IF(H7="","",IF(H7&lt;=0,"*",H9*100/H7))</f>
        <v>-67.05303958185358</v>
      </c>
      <c r="J9" s="9">
        <v>-264844</v>
      </c>
      <c r="K9" s="61">
        <f>IF(J7="","",IF(J7&lt;=0,"*",J9*100/J7))</f>
        <v>-35.51073055748484</v>
      </c>
    </row>
    <row r="10" spans="1:11" ht="12" customHeight="1">
      <c r="A10" s="85" t="s">
        <v>141</v>
      </c>
      <c r="B10" s="9"/>
      <c r="C10" s="61"/>
      <c r="D10" s="9"/>
      <c r="E10" s="61"/>
      <c r="F10" s="9"/>
      <c r="G10" s="61"/>
      <c r="H10" s="9"/>
      <c r="I10" s="61"/>
      <c r="J10" s="9"/>
      <c r="K10" s="61"/>
    </row>
    <row r="11" spans="1:11" ht="12" customHeight="1">
      <c r="A11" s="85"/>
      <c r="B11" s="9">
        <v>-641.99</v>
      </c>
      <c r="C11" s="61">
        <f>IF(B7="","",IF(B7&lt;=0,"*",B11*100/B7))</f>
        <v>-0.19352354622892848</v>
      </c>
      <c r="D11" s="9">
        <v>-42755.02</v>
      </c>
      <c r="E11" s="61">
        <f>IF(D7="","",IF(D7&lt;=0,"*",D11*100/D7))</f>
        <v>-24.13803051490508</v>
      </c>
      <c r="F11" s="9">
        <v>-80305.22</v>
      </c>
      <c r="G11" s="61">
        <f>IF(F7="","",IF(F7&lt;=0,"*",F11*100/F7))</f>
        <v>-17.458082347138987</v>
      </c>
      <c r="H11" s="9">
        <v>-169473.89</v>
      </c>
      <c r="I11" s="61">
        <f>IF(H7="","",IF(H7&lt;=0,"*",H11*100/H7))</f>
        <v>-35.547482109048495</v>
      </c>
      <c r="J11" s="9">
        <v>-154128</v>
      </c>
      <c r="K11" s="61">
        <f>IF(J7="","",IF(J7&lt;=0,"*",J11*100/J7))</f>
        <v>-20.665742396897887</v>
      </c>
    </row>
    <row r="12" spans="1:11" ht="12" customHeight="1">
      <c r="A12" s="85" t="s">
        <v>142</v>
      </c>
      <c r="B12" s="9"/>
      <c r="C12" s="61"/>
      <c r="D12" s="9"/>
      <c r="E12" s="61"/>
      <c r="F12" s="9"/>
      <c r="G12" s="61"/>
      <c r="H12" s="9"/>
      <c r="I12" s="61"/>
      <c r="J12" s="9"/>
      <c r="K12" s="61"/>
    </row>
    <row r="13" spans="1:11" ht="12" customHeight="1">
      <c r="A13" s="85"/>
      <c r="B13" s="9">
        <v>-22520.61</v>
      </c>
      <c r="C13" s="61">
        <f>IF(B7="","",IF(B7&lt;=0,"*",B13*100/B7))</f>
        <v>-6.788685665569042</v>
      </c>
      <c r="D13" s="9">
        <v>-18296.85</v>
      </c>
      <c r="E13" s="61">
        <f>IF(D7="","",IF(D7&lt;=0,"*",D13*100/D7))</f>
        <v>-10.329779371560134</v>
      </c>
      <c r="F13" s="9">
        <v>399.44</v>
      </c>
      <c r="G13" s="61">
        <f>IF(F7="","",IF(F7&lt;=0,"*",F13*100/F7))</f>
        <v>0.08683690067396861</v>
      </c>
      <c r="H13" s="9">
        <v>-15780.55</v>
      </c>
      <c r="I13" s="61">
        <f>IF(H7="","",IF(H7&lt;=0,"*",H13*100/H7))</f>
        <v>-3.3100014332352035</v>
      </c>
      <c r="J13" s="9">
        <v>-10899</v>
      </c>
      <c r="K13" s="61">
        <v>-1.4</v>
      </c>
    </row>
    <row r="14" spans="1:11" ht="12" customHeight="1">
      <c r="A14" s="85" t="s">
        <v>143</v>
      </c>
      <c r="B14" s="9"/>
      <c r="C14" s="61"/>
      <c r="D14" s="9"/>
      <c r="E14" s="61"/>
      <c r="F14" s="9"/>
      <c r="G14" s="61"/>
      <c r="H14" s="9"/>
      <c r="I14" s="61"/>
      <c r="J14" s="9"/>
      <c r="K14" s="61"/>
    </row>
    <row r="15" spans="1:11" ht="12" customHeight="1">
      <c r="A15" s="85"/>
      <c r="B15" s="9">
        <v>-44330.33</v>
      </c>
      <c r="C15" s="61">
        <f>IF(B7="","",IF(B7&lt;=0,"*",B15*100/B7))</f>
        <v>-13.363078345610766</v>
      </c>
      <c r="D15" s="9">
        <v>-174424.7</v>
      </c>
      <c r="E15" s="61">
        <f>IF(D7="","",IF(D7&lt;=0,"*",D15*100/D7))</f>
        <v>-98.4742547460664</v>
      </c>
      <c r="F15" s="9">
        <v>-180173.2</v>
      </c>
      <c r="G15" s="61">
        <f>IF(F7="","",IF(F7&lt;=0,"*",F15*100/F7))</f>
        <v>-39.169042340554476</v>
      </c>
      <c r="H15" s="9">
        <v>-134423.32</v>
      </c>
      <c r="I15" s="61">
        <f>IF(H7="","",IF(H7&lt;=0,"*",H15*100/H7))</f>
        <v>-28.195556039569876</v>
      </c>
      <c r="J15" s="9">
        <v>-99816</v>
      </c>
      <c r="K15" s="61">
        <f>IF(J7="","",IF(J7&lt;=0,"*",J15*100/J7))</f>
        <v>-13.383497762176628</v>
      </c>
    </row>
    <row r="16" spans="1:11" ht="12" customHeight="1">
      <c r="A16" s="85" t="s">
        <v>144</v>
      </c>
      <c r="B16" s="9"/>
      <c r="C16" s="61"/>
      <c r="D16" s="9"/>
      <c r="E16" s="61"/>
      <c r="F16" s="9"/>
      <c r="G16" s="61"/>
      <c r="H16" s="9"/>
      <c r="I16" s="61"/>
      <c r="J16" s="9"/>
      <c r="K16" s="61"/>
    </row>
    <row r="17" spans="1:11" ht="12" customHeight="1">
      <c r="A17" s="85"/>
      <c r="B17" s="9">
        <v>-36993.48</v>
      </c>
      <c r="C17" s="61">
        <f>IF(B7="","",IF(B7&lt;=0,"*",B17*100/B7))</f>
        <v>-11.151434503573174</v>
      </c>
      <c r="D17" s="9">
        <v>-106675.83</v>
      </c>
      <c r="E17" s="61">
        <f>IF(D7="","",IF(D7&lt;=0,"*",D17*100/D7))</f>
        <v>-60.22554637426966</v>
      </c>
      <c r="F17" s="9">
        <v>-40803.44</v>
      </c>
      <c r="G17" s="61">
        <f>IF(F7="","",IF(F7&lt;=0,"*",F17*100/F7))</f>
        <v>-8.87052940726076</v>
      </c>
      <c r="H17" s="9">
        <v>-59972.29</v>
      </c>
      <c r="I17" s="61">
        <f>IF(H7="","",IF(H7&lt;=0,"*",H17*100/H7))</f>
        <v>-12.579305908501116</v>
      </c>
      <c r="J17" s="9">
        <v>-57092</v>
      </c>
      <c r="K17" s="61">
        <f>IF(J7="","",IF(J7&lt;=0,"*",J17*100/J7))</f>
        <v>-7.654991727159855</v>
      </c>
    </row>
    <row r="18" spans="1:11" ht="12" customHeight="1">
      <c r="A18" s="85" t="s">
        <v>145</v>
      </c>
      <c r="B18" s="9"/>
      <c r="C18" s="61"/>
      <c r="D18" s="9"/>
      <c r="E18" s="61"/>
      <c r="F18" s="9"/>
      <c r="G18" s="61"/>
      <c r="H18" s="9"/>
      <c r="I18" s="61"/>
      <c r="J18" s="9"/>
      <c r="K18" s="61"/>
    </row>
    <row r="19" spans="1:11" ht="12" customHeight="1">
      <c r="A19" s="85"/>
      <c r="B19" s="9">
        <v>-7336.85</v>
      </c>
      <c r="C19" s="61">
        <f>IF(B7="","",IF(B7&lt;=0,"*",B19*100/B7))</f>
        <v>-2.2116438420375926</v>
      </c>
      <c r="D19" s="9">
        <v>-67748.87</v>
      </c>
      <c r="E19" s="61">
        <v>-38.3</v>
      </c>
      <c r="F19" s="9">
        <v>-139369.76</v>
      </c>
      <c r="G19" s="61">
        <f>IF(F7="","",IF(F7&lt;=0,"*",F19*100/F7))</f>
        <v>-30.29851293329372</v>
      </c>
      <c r="H19" s="9">
        <v>-74451.03</v>
      </c>
      <c r="I19" s="61">
        <f>IF(H7="","",IF(H7&lt;=0,"*",H19*100/H7))</f>
        <v>-15.616250131068762</v>
      </c>
      <c r="J19" s="9">
        <v>-42724</v>
      </c>
      <c r="K19" s="61">
        <f>IF(J7="","",IF(J7&lt;=0,"*",J19*100/J7))</f>
        <v>-5.728506035016774</v>
      </c>
    </row>
    <row r="20" spans="1:11" ht="12" customHeight="1">
      <c r="A20" s="85" t="s">
        <v>146</v>
      </c>
      <c r="B20" s="9"/>
      <c r="C20" s="61"/>
      <c r="D20" s="9"/>
      <c r="E20" s="61"/>
      <c r="F20" s="9"/>
      <c r="G20" s="61"/>
      <c r="H20" s="9"/>
      <c r="I20" s="61"/>
      <c r="J20" s="9"/>
      <c r="K20" s="61"/>
    </row>
    <row r="21" spans="1:11" ht="12" customHeight="1">
      <c r="A21" s="85"/>
      <c r="B21" s="9">
        <v>399230.34</v>
      </c>
      <c r="C21" s="61">
        <f>IF(B7="","",IF(B7&lt;=0,"*",B21*100/B7))</f>
        <v>120.34528755740874</v>
      </c>
      <c r="D21" s="9">
        <v>412603.78</v>
      </c>
      <c r="E21" s="61">
        <f>IF(D7="","",IF(D7&lt;=0,"*",D21*100/D7))</f>
        <v>232.9420646325316</v>
      </c>
      <c r="F21" s="9">
        <v>720067.76</v>
      </c>
      <c r="G21" s="61">
        <f>IF(F7="","",IF(F7&lt;=0,"*",F21*100/F7))</f>
        <v>156.54028778701948</v>
      </c>
      <c r="H21" s="9">
        <v>796431.33</v>
      </c>
      <c r="I21" s="61">
        <f>IF(H7="","",IF(H7&lt;=0,"*",H21*100/H7))</f>
        <v>167.05303958185357</v>
      </c>
      <c r="J21" s="9">
        <v>1010657</v>
      </c>
      <c r="K21" s="61">
        <f>IF(J7="","",IF(J7&lt;=0,"*",J21*100/J7))</f>
        <v>135.51059647579692</v>
      </c>
    </row>
    <row r="22" spans="1:11" ht="12" customHeight="1">
      <c r="A22" s="85" t="s">
        <v>147</v>
      </c>
      <c r="B22" s="9"/>
      <c r="C22" s="61"/>
      <c r="D22" s="9"/>
      <c r="E22" s="61"/>
      <c r="F22" s="9"/>
      <c r="G22" s="61"/>
      <c r="H22" s="9"/>
      <c r="I22" s="61"/>
      <c r="J22" s="9"/>
      <c r="K22" s="61"/>
    </row>
    <row r="23" spans="1:11" ht="12" customHeight="1">
      <c r="A23" s="85"/>
      <c r="B23" s="9">
        <v>-7451.58</v>
      </c>
      <c r="C23" s="61">
        <f>IF(B7="","",IF(B7&lt;=0,"*",B23*100/B7))</f>
        <v>-2.2462284250666817</v>
      </c>
      <c r="D23" s="9">
        <v>22403.67</v>
      </c>
      <c r="E23" s="61">
        <f>IF(D7="","",IF(D7&lt;=0,"*",D23*100/D7))</f>
        <v>12.648350301458484</v>
      </c>
      <c r="F23" s="9">
        <v>291999</v>
      </c>
      <c r="G23" s="61">
        <f>IF(F7="","",IF(F7&lt;=0,"*",F23*100/F7))</f>
        <v>63.479591828305026</v>
      </c>
      <c r="H23" s="9">
        <v>360421.25</v>
      </c>
      <c r="I23" s="61">
        <f>IF(H7="","",IF(H7&lt;=0,"*",H23*100/H7))</f>
        <v>75.5990668302704</v>
      </c>
      <c r="J23" s="9">
        <v>581046</v>
      </c>
      <c r="K23" s="61">
        <f>IF(J7="","",IF(J7&lt;=0,"*",J23*100/J7))</f>
        <v>77.90762844355295</v>
      </c>
    </row>
    <row r="24" spans="1:11" ht="12" customHeight="1">
      <c r="A24" s="85" t="s">
        <v>148</v>
      </c>
      <c r="B24" s="9"/>
      <c r="C24" s="61"/>
      <c r="D24" s="9"/>
      <c r="E24" s="61"/>
      <c r="F24" s="9"/>
      <c r="G24" s="61"/>
      <c r="H24" s="9"/>
      <c r="I24" s="61"/>
      <c r="J24" s="9"/>
      <c r="K24" s="61"/>
    </row>
    <row r="25" spans="1:11" ht="12" customHeight="1" thickBot="1">
      <c r="A25" s="86"/>
      <c r="B25" s="13">
        <v>406681.92</v>
      </c>
      <c r="C25" s="62">
        <f>IF(B7="","",IF(B7&lt;=0,"*",B25*100/B7))</f>
        <v>122.59151598247543</v>
      </c>
      <c r="D25" s="13">
        <v>390200.11</v>
      </c>
      <c r="E25" s="62">
        <f>IF(D7="","",IF(D7&lt;=0,"*",D25*100/D7))</f>
        <v>220.29371433107315</v>
      </c>
      <c r="F25" s="13">
        <v>428069.42</v>
      </c>
      <c r="G25" s="62">
        <f>IF(F7="","",IF(F7&lt;=0,"*",F25*100/F7))</f>
        <v>93.06083944047504</v>
      </c>
      <c r="H25" s="13">
        <v>436010.08</v>
      </c>
      <c r="I25" s="62">
        <f>IF(H7="","",IF(H7&lt;=0,"*",H25*100/H7))</f>
        <v>91.45397275158317</v>
      </c>
      <c r="J25" s="13">
        <v>429612</v>
      </c>
      <c r="K25" s="62">
        <f>IF(J7="","",IF(J7&lt;=0,"*",J25*100/J7))</f>
        <v>57.60310211393189</v>
      </c>
    </row>
    <row r="26" spans="1:11" ht="11.25" customHeigh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15" t="s">
        <v>149</v>
      </c>
      <c r="B27" s="16"/>
      <c r="C27" s="17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15" t="s">
        <v>150</v>
      </c>
      <c r="B28" s="16"/>
      <c r="C28" s="17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15" t="s">
        <v>151</v>
      </c>
      <c r="B29" s="16"/>
      <c r="C29" s="17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 t="s">
        <v>152</v>
      </c>
      <c r="B30" s="16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15" t="s">
        <v>153</v>
      </c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15" t="s">
        <v>154</v>
      </c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15" t="s">
        <v>155</v>
      </c>
      <c r="B33" s="16"/>
      <c r="C33" s="17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7"/>
    </row>
    <row r="37" spans="1:11" ht="11.25" customHeight="1">
      <c r="A37" s="15"/>
      <c r="B37" s="16"/>
      <c r="C37" s="17"/>
      <c r="D37" s="16"/>
      <c r="E37" s="17"/>
      <c r="F37" s="16"/>
      <c r="G37" s="17"/>
      <c r="H37" s="16"/>
      <c r="I37" s="17"/>
      <c r="J37" s="16"/>
      <c r="K37" s="17"/>
    </row>
    <row r="38" spans="1:11" ht="11.25" customHeight="1">
      <c r="A38" s="15"/>
      <c r="B38" s="16"/>
      <c r="C38" s="17"/>
      <c r="D38" s="16"/>
      <c r="E38" s="17"/>
      <c r="F38" s="16"/>
      <c r="G38" s="17"/>
      <c r="H38" s="16"/>
      <c r="I38" s="17"/>
      <c r="J38" s="16"/>
      <c r="K38" s="17"/>
    </row>
    <row r="39" spans="1:11" ht="11.25" customHeight="1">
      <c r="A39" s="15"/>
      <c r="B39" s="16"/>
      <c r="C39" s="17"/>
      <c r="D39" s="16"/>
      <c r="E39" s="17"/>
      <c r="F39" s="16"/>
      <c r="G39" s="17"/>
      <c r="H39" s="16"/>
      <c r="I39" s="17"/>
      <c r="J39" s="16"/>
      <c r="K39" s="17"/>
    </row>
    <row r="40" spans="1:11" ht="11.25" customHeight="1">
      <c r="A40" s="15"/>
      <c r="B40" s="16"/>
      <c r="C40" s="17"/>
      <c r="D40" s="16"/>
      <c r="E40" s="17"/>
      <c r="F40" s="16"/>
      <c r="G40" s="17"/>
      <c r="H40" s="16"/>
      <c r="I40" s="17"/>
      <c r="J40" s="16"/>
      <c r="K40" s="17"/>
    </row>
    <row r="41" spans="1:11" ht="11.25" customHeight="1">
      <c r="A41" s="15"/>
      <c r="B41" s="16"/>
      <c r="C41" s="17"/>
      <c r="D41" s="16"/>
      <c r="E41" s="17"/>
      <c r="F41" s="16"/>
      <c r="G41" s="17"/>
      <c r="H41" s="16"/>
      <c r="I41" s="17"/>
      <c r="J41" s="16"/>
      <c r="K41" s="17"/>
    </row>
    <row r="42" spans="1:11" ht="11.25" customHeight="1">
      <c r="A42" s="15"/>
      <c r="B42" s="16"/>
      <c r="C42" s="17"/>
      <c r="D42" s="16"/>
      <c r="E42" s="17"/>
      <c r="F42" s="16"/>
      <c r="G42" s="17"/>
      <c r="H42" s="16"/>
      <c r="I42" s="17"/>
      <c r="J42" s="16"/>
      <c r="K42" s="17"/>
    </row>
    <row r="43" spans="1:11" ht="11.25" customHeight="1">
      <c r="A43" s="15"/>
      <c r="B43" s="16"/>
      <c r="C43" s="17"/>
      <c r="D43" s="16"/>
      <c r="E43" s="17"/>
      <c r="F43" s="16"/>
      <c r="G43" s="17"/>
      <c r="H43" s="16"/>
      <c r="I43" s="17"/>
      <c r="J43" s="16"/>
      <c r="K43" s="17"/>
    </row>
    <row r="44" spans="1:11" ht="11.25" customHeight="1">
      <c r="A44" s="15"/>
      <c r="B44" s="16"/>
      <c r="C44" s="17"/>
      <c r="D44" s="16"/>
      <c r="E44" s="17"/>
      <c r="F44" s="16"/>
      <c r="G44" s="17"/>
      <c r="H44" s="16"/>
      <c r="I44" s="17"/>
      <c r="J44" s="16"/>
      <c r="K44" s="17"/>
    </row>
    <row r="45" spans="1:11" ht="11.25" customHeight="1">
      <c r="A45" s="15"/>
      <c r="B45" s="16"/>
      <c r="C45" s="17"/>
      <c r="D45" s="16"/>
      <c r="E45" s="17"/>
      <c r="F45" s="16"/>
      <c r="G45" s="17"/>
      <c r="H45" s="16"/>
      <c r="I45" s="17"/>
      <c r="J45" s="16"/>
      <c r="K45" s="17"/>
    </row>
    <row r="46" spans="1:11" ht="11.25" customHeight="1">
      <c r="A46" s="15"/>
      <c r="B46" s="16"/>
      <c r="C46" s="17"/>
      <c r="D46" s="16"/>
      <c r="E46" s="17"/>
      <c r="F46" s="16"/>
      <c r="G46" s="17"/>
      <c r="H46" s="16"/>
      <c r="I46" s="17"/>
      <c r="J46" s="16"/>
      <c r="K46" s="17"/>
    </row>
    <row r="47" spans="1:11" ht="11.25" customHeight="1">
      <c r="A47" s="15"/>
      <c r="B47" s="16"/>
      <c r="C47" s="17"/>
      <c r="D47" s="16"/>
      <c r="E47" s="17"/>
      <c r="F47" s="16"/>
      <c r="G47" s="17"/>
      <c r="H47" s="16"/>
      <c r="I47" s="17"/>
      <c r="J47" s="16"/>
      <c r="K47" s="17"/>
    </row>
    <row r="48" spans="1:11" ht="11.25" customHeight="1">
      <c r="A48" s="15"/>
      <c r="B48" s="16"/>
      <c r="C48" s="17"/>
      <c r="D48" s="16"/>
      <c r="E48" s="17"/>
      <c r="F48" s="16"/>
      <c r="G48" s="17"/>
      <c r="H48" s="16"/>
      <c r="I48" s="17"/>
      <c r="J48" s="16"/>
      <c r="K48" s="17"/>
    </row>
    <row r="49" spans="1:11" ht="11.25" customHeight="1">
      <c r="A49" s="15"/>
      <c r="B49" s="16"/>
      <c r="C49" s="17"/>
      <c r="D49" s="16"/>
      <c r="E49" s="17"/>
      <c r="F49" s="16"/>
      <c r="G49" s="17"/>
      <c r="H49" s="16"/>
      <c r="I49" s="17"/>
      <c r="J49" s="16"/>
      <c r="K49" s="17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92" spans="1:10" ht="11.25">
      <c r="A92" s="19"/>
      <c r="B92" s="20"/>
      <c r="D92" s="20"/>
      <c r="F92" s="20"/>
      <c r="H92" s="20"/>
      <c r="J92" s="20"/>
    </row>
    <row r="93" spans="1:10" ht="11.25">
      <c r="A93" s="15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7"/>
      <c r="B95" s="16"/>
      <c r="D95" s="16"/>
      <c r="F95" s="16"/>
      <c r="H95" s="16"/>
      <c r="J95" s="16"/>
    </row>
    <row r="96" spans="1:10" ht="11.25">
      <c r="A96" s="17"/>
      <c r="B96" s="16"/>
      <c r="D96" s="16"/>
      <c r="F96" s="16"/>
      <c r="H96" s="16"/>
      <c r="J96" s="16"/>
    </row>
    <row r="97" spans="1:10" ht="11.25">
      <c r="A97" s="17"/>
      <c r="B97" s="16"/>
      <c r="D97" s="16"/>
      <c r="F97" s="16"/>
      <c r="H97" s="16"/>
      <c r="J97" s="16"/>
    </row>
    <row r="98" spans="1:10" ht="11.25">
      <c r="A98" s="17"/>
      <c r="B98" s="16"/>
      <c r="D98" s="16"/>
      <c r="F98" s="16"/>
      <c r="H98" s="16"/>
      <c r="J98" s="16"/>
    </row>
    <row r="99" spans="1:10" ht="11.25">
      <c r="A99" s="17"/>
      <c r="B99" s="16"/>
      <c r="D99" s="16"/>
      <c r="F99" s="16"/>
      <c r="H99" s="16"/>
      <c r="J99" s="16"/>
    </row>
    <row r="100" spans="1:10" ht="11.25">
      <c r="A100" s="15"/>
      <c r="B100" s="16"/>
      <c r="D100" s="16"/>
      <c r="F100" s="16"/>
      <c r="H100" s="16"/>
      <c r="J100" s="16"/>
    </row>
    <row r="101" spans="1:10" ht="11.25">
      <c r="A101" s="15"/>
      <c r="B101" s="16"/>
      <c r="D101" s="16"/>
      <c r="F101" s="16"/>
      <c r="H101" s="16"/>
      <c r="J101" s="16"/>
    </row>
    <row r="102" spans="1:10" ht="11.25">
      <c r="A102" s="15"/>
      <c r="B102" s="16"/>
      <c r="D102" s="16"/>
      <c r="F102" s="16"/>
      <c r="H102" s="16"/>
      <c r="J102" s="16"/>
    </row>
    <row r="103" spans="1:10" ht="11.25">
      <c r="A103" s="15"/>
      <c r="B103" s="16"/>
      <c r="D103" s="16"/>
      <c r="F103" s="16"/>
      <c r="H103" s="16"/>
      <c r="J103" s="16"/>
    </row>
    <row r="104" spans="1:10" ht="11.25">
      <c r="A104" s="15"/>
      <c r="B104" s="16"/>
      <c r="D104" s="16"/>
      <c r="F104" s="16"/>
      <c r="H104" s="16"/>
      <c r="J104" s="16"/>
    </row>
    <row r="105" spans="1:10" ht="11.25">
      <c r="A105" s="15"/>
      <c r="B105" s="16"/>
      <c r="D105" s="16"/>
      <c r="F105" s="16"/>
      <c r="H105" s="16"/>
      <c r="J105" s="16"/>
    </row>
    <row r="106" spans="1:10" ht="11.25">
      <c r="A106" s="15"/>
      <c r="B106" s="16"/>
      <c r="D106" s="16"/>
      <c r="F106" s="16"/>
      <c r="H106" s="16"/>
      <c r="J106" s="16"/>
    </row>
    <row r="107" spans="1:10" ht="11.25">
      <c r="A107" s="17"/>
      <c r="B107" s="16"/>
      <c r="D107" s="16"/>
      <c r="F107" s="16"/>
      <c r="H107" s="16"/>
      <c r="J107" s="16"/>
    </row>
    <row r="108" spans="1:10" ht="11.25">
      <c r="A108" s="17"/>
      <c r="B108" s="16"/>
      <c r="D108" s="16"/>
      <c r="F108" s="16"/>
      <c r="H108" s="16"/>
      <c r="J108" s="16"/>
    </row>
  </sheetData>
  <mergeCells count="16">
    <mergeCell ref="A6:A7"/>
    <mergeCell ref="A8:A9"/>
    <mergeCell ref="A22:A23"/>
    <mergeCell ref="A24:A25"/>
    <mergeCell ref="A20:A21"/>
    <mergeCell ref="A10:A11"/>
    <mergeCell ref="A12:A13"/>
    <mergeCell ref="A16:A17"/>
    <mergeCell ref="A18:A19"/>
    <mergeCell ref="A14:A15"/>
    <mergeCell ref="A4:A5"/>
    <mergeCell ref="J4:K4"/>
    <mergeCell ref="D4:E4"/>
    <mergeCell ref="F4:G4"/>
    <mergeCell ref="B4:C4"/>
    <mergeCell ref="H4:I4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F79"/>
  <sheetViews>
    <sheetView showGridLines="0" zoomScaleSheetLayoutView="85" workbookViewId="0" topLeftCell="A1">
      <selection activeCell="B45" sqref="B45"/>
    </sheetView>
  </sheetViews>
  <sheetFormatPr defaultColWidth="9.00390625" defaultRowHeight="12.75"/>
  <cols>
    <col min="1" max="1" width="29.875" style="2" customWidth="1"/>
    <col min="2" max="6" width="17.875" style="2" customWidth="1"/>
    <col min="7" max="16384" width="10.25390625" style="2" customWidth="1"/>
  </cols>
  <sheetData>
    <row r="1" ht="18.75">
      <c r="B1" s="1" t="s">
        <v>156</v>
      </c>
    </row>
    <row r="3" ht="12" thickBot="1">
      <c r="F3" s="3" t="s">
        <v>58</v>
      </c>
    </row>
    <row r="4" spans="1:6" ht="12" customHeight="1">
      <c r="A4" s="98" t="s">
        <v>52</v>
      </c>
      <c r="B4" s="48">
        <v>2001</v>
      </c>
      <c r="C4" s="48">
        <v>2002</v>
      </c>
      <c r="D4" s="48">
        <v>2003</v>
      </c>
      <c r="E4" s="48">
        <v>2004</v>
      </c>
      <c r="F4" s="48">
        <v>2005</v>
      </c>
    </row>
    <row r="5" spans="1:6" ht="12" customHeight="1" thickBot="1">
      <c r="A5" s="112"/>
      <c r="B5" s="63"/>
      <c r="C5" s="63"/>
      <c r="D5" s="63"/>
      <c r="E5" s="63"/>
      <c r="F5" s="63"/>
    </row>
    <row r="6" spans="1:6" ht="12" customHeight="1">
      <c r="A6" s="87" t="s">
        <v>157</v>
      </c>
      <c r="B6" s="64"/>
      <c r="C6" s="64"/>
      <c r="D6" s="64"/>
      <c r="E6" s="64"/>
      <c r="F6" s="64"/>
    </row>
    <row r="7" spans="1:6" ht="12" customHeight="1">
      <c r="A7" s="85"/>
      <c r="B7" s="65">
        <v>25.217395</v>
      </c>
      <c r="C7" s="65">
        <v>27.380031</v>
      </c>
      <c r="D7" s="65">
        <v>28.284274</v>
      </c>
      <c r="E7" s="65">
        <v>29.844179</v>
      </c>
      <c r="F7" s="65">
        <v>30.053412</v>
      </c>
    </row>
    <row r="8" spans="1:6" ht="12" customHeight="1">
      <c r="A8" s="85" t="s">
        <v>158</v>
      </c>
      <c r="B8" s="66"/>
      <c r="C8" s="66"/>
      <c r="D8" s="66"/>
      <c r="E8" s="66"/>
      <c r="F8" s="66"/>
    </row>
    <row r="9" spans="1:6" ht="12" customHeight="1">
      <c r="A9" s="85"/>
      <c r="B9" s="65">
        <v>38.114886</v>
      </c>
      <c r="C9" s="65">
        <v>39.036139</v>
      </c>
      <c r="D9" s="65">
        <v>40.740771</v>
      </c>
      <c r="E9" s="65">
        <v>42.344006</v>
      </c>
      <c r="F9" s="65">
        <v>42.704486</v>
      </c>
    </row>
    <row r="10" spans="1:6" ht="12" customHeight="1">
      <c r="A10" s="85" t="s">
        <v>159</v>
      </c>
      <c r="B10" s="66"/>
      <c r="C10" s="66"/>
      <c r="D10" s="66"/>
      <c r="E10" s="66"/>
      <c r="F10" s="66"/>
    </row>
    <row r="11" spans="1:6" ht="12" customHeight="1" thickBot="1">
      <c r="A11" s="86"/>
      <c r="B11" s="67">
        <v>19.142382</v>
      </c>
      <c r="C11" s="67">
        <v>22.040552</v>
      </c>
      <c r="D11" s="67">
        <v>22.462359</v>
      </c>
      <c r="E11" s="67">
        <v>24.178651</v>
      </c>
      <c r="F11" s="67">
        <v>24.304015</v>
      </c>
    </row>
    <row r="12" spans="1:6" ht="12" customHeight="1">
      <c r="A12" s="85" t="s">
        <v>73</v>
      </c>
      <c r="B12" s="66"/>
      <c r="C12" s="66"/>
      <c r="D12" s="66"/>
      <c r="E12" s="66"/>
      <c r="F12" s="66"/>
    </row>
    <row r="13" spans="1:6" ht="12" customHeight="1">
      <c r="A13" s="85"/>
      <c r="B13" s="66"/>
      <c r="C13" s="66"/>
      <c r="D13" s="66"/>
      <c r="E13" s="66"/>
      <c r="F13" s="66"/>
    </row>
    <row r="14" spans="1:6" ht="12" customHeight="1">
      <c r="A14" s="85" t="s">
        <v>74</v>
      </c>
      <c r="B14" s="66"/>
      <c r="C14" s="66"/>
      <c r="D14" s="66"/>
      <c r="E14" s="66"/>
      <c r="F14" s="66"/>
    </row>
    <row r="15" spans="1:6" ht="12" customHeight="1">
      <c r="A15" s="85"/>
      <c r="B15" s="65">
        <v>32.741593</v>
      </c>
      <c r="C15" s="65">
        <v>33.6944</v>
      </c>
      <c r="D15" s="65">
        <v>35.749099</v>
      </c>
      <c r="E15" s="65">
        <v>37.376471</v>
      </c>
      <c r="F15" s="65">
        <v>39.141717</v>
      </c>
    </row>
    <row r="16" spans="1:6" ht="12" customHeight="1">
      <c r="A16" s="85" t="s">
        <v>75</v>
      </c>
      <c r="B16" s="66"/>
      <c r="C16" s="66"/>
      <c r="D16" s="66"/>
      <c r="E16" s="66"/>
      <c r="F16" s="66"/>
    </row>
    <row r="17" spans="1:6" ht="12" customHeight="1">
      <c r="A17" s="85"/>
      <c r="B17" s="65">
        <v>22.104603</v>
      </c>
      <c r="C17" s="65">
        <v>24.130842</v>
      </c>
      <c r="D17" s="65">
        <v>25.249368</v>
      </c>
      <c r="E17" s="65">
        <v>27.786018</v>
      </c>
      <c r="F17" s="65">
        <v>25.962892</v>
      </c>
    </row>
    <row r="18" spans="1:6" ht="12" customHeight="1">
      <c r="A18" s="85" t="s">
        <v>76</v>
      </c>
      <c r="B18" s="66"/>
      <c r="C18" s="66"/>
      <c r="D18" s="66"/>
      <c r="E18" s="66"/>
      <c r="F18" s="66"/>
    </row>
    <row r="19" spans="1:6" ht="12" customHeight="1">
      <c r="A19" s="85"/>
      <c r="B19" s="65">
        <v>18.646809</v>
      </c>
      <c r="C19" s="65">
        <v>23.002092</v>
      </c>
      <c r="D19" s="65">
        <v>23.264529</v>
      </c>
      <c r="E19" s="65">
        <v>23.405417</v>
      </c>
      <c r="F19" s="65">
        <v>22.599941</v>
      </c>
    </row>
    <row r="20" spans="1:6" ht="12" customHeight="1">
      <c r="A20" s="85" t="s">
        <v>77</v>
      </c>
      <c r="B20" s="66"/>
      <c r="C20" s="66"/>
      <c r="D20" s="66"/>
      <c r="E20" s="66"/>
      <c r="F20" s="66"/>
    </row>
    <row r="21" spans="1:6" ht="12" customHeight="1" thickBot="1">
      <c r="A21" s="86"/>
      <c r="B21" s="67">
        <v>8.044535</v>
      </c>
      <c r="C21" s="67">
        <v>10.238484</v>
      </c>
      <c r="D21" s="67">
        <v>4.542646</v>
      </c>
      <c r="E21" s="67">
        <v>11.518001</v>
      </c>
      <c r="F21" s="67">
        <v>10.077758</v>
      </c>
    </row>
    <row r="22" ht="11.25" customHeight="1"/>
    <row r="23" spans="1:4" ht="11.25" customHeight="1">
      <c r="A23" s="105" t="s">
        <v>160</v>
      </c>
      <c r="B23" s="106" t="s">
        <v>161</v>
      </c>
      <c r="C23" s="106"/>
      <c r="D23" s="105" t="s">
        <v>101</v>
      </c>
    </row>
    <row r="24" spans="1:4" ht="11.25" customHeight="1">
      <c r="A24" s="105"/>
      <c r="B24" s="113" t="s">
        <v>162</v>
      </c>
      <c r="C24" s="113"/>
      <c r="D24" s="105"/>
    </row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63" spans="1:6" ht="11.25">
      <c r="A63" s="19"/>
      <c r="B63" s="20"/>
      <c r="C63" s="20"/>
      <c r="D63" s="20"/>
      <c r="E63" s="20"/>
      <c r="F63" s="20"/>
    </row>
    <row r="64" spans="1:6" ht="11.25">
      <c r="A64" s="15"/>
      <c r="B64" s="16"/>
      <c r="C64" s="16"/>
      <c r="D64" s="16"/>
      <c r="E64" s="16"/>
      <c r="F64" s="16"/>
    </row>
    <row r="65" spans="1:6" ht="11.25">
      <c r="A65" s="17"/>
      <c r="B65" s="16"/>
      <c r="C65" s="16"/>
      <c r="D65" s="16"/>
      <c r="E65" s="16"/>
      <c r="F65" s="16"/>
    </row>
    <row r="66" spans="1:6" ht="11.25">
      <c r="A66" s="17"/>
      <c r="B66" s="16"/>
      <c r="C66" s="16"/>
      <c r="D66" s="16"/>
      <c r="E66" s="16"/>
      <c r="F66" s="16"/>
    </row>
    <row r="67" spans="1:6" ht="11.25">
      <c r="A67" s="17"/>
      <c r="B67" s="16"/>
      <c r="C67" s="16"/>
      <c r="D67" s="16"/>
      <c r="E67" s="16"/>
      <c r="F67" s="16"/>
    </row>
    <row r="68" spans="1:6" ht="11.25">
      <c r="A68" s="17"/>
      <c r="B68" s="16"/>
      <c r="C68" s="16"/>
      <c r="D68" s="16"/>
      <c r="E68" s="16"/>
      <c r="F68" s="16"/>
    </row>
    <row r="69" spans="1:6" ht="11.25">
      <c r="A69" s="17"/>
      <c r="B69" s="16"/>
      <c r="C69" s="16"/>
      <c r="D69" s="16"/>
      <c r="E69" s="16"/>
      <c r="F69" s="16"/>
    </row>
    <row r="70" spans="1:6" ht="11.25">
      <c r="A70" s="17"/>
      <c r="B70" s="16"/>
      <c r="C70" s="16"/>
      <c r="D70" s="16"/>
      <c r="E70" s="16"/>
      <c r="F70" s="16"/>
    </row>
    <row r="71" spans="1:6" ht="11.25">
      <c r="A71" s="15"/>
      <c r="B71" s="16"/>
      <c r="C71" s="16"/>
      <c r="D71" s="16"/>
      <c r="E71" s="16"/>
      <c r="F71" s="16"/>
    </row>
    <row r="72" spans="1:6" ht="11.25">
      <c r="A72" s="15"/>
      <c r="B72" s="16"/>
      <c r="C72" s="16"/>
      <c r="D72" s="16"/>
      <c r="E72" s="16"/>
      <c r="F72" s="16"/>
    </row>
    <row r="73" spans="1:6" ht="11.25">
      <c r="A73" s="15"/>
      <c r="B73" s="16"/>
      <c r="C73" s="16"/>
      <c r="D73" s="16"/>
      <c r="E73" s="16"/>
      <c r="F73" s="16"/>
    </row>
    <row r="74" spans="1:6" ht="11.25">
      <c r="A74" s="15"/>
      <c r="B74" s="16"/>
      <c r="C74" s="16"/>
      <c r="D74" s="16"/>
      <c r="E74" s="16"/>
      <c r="F74" s="16"/>
    </row>
    <row r="75" spans="1:6" ht="11.25">
      <c r="A75" s="15"/>
      <c r="B75" s="16"/>
      <c r="C75" s="16"/>
      <c r="D75" s="16"/>
      <c r="E75" s="16"/>
      <c r="F75" s="16"/>
    </row>
    <row r="76" spans="1:6" ht="11.25">
      <c r="A76" s="15"/>
      <c r="B76" s="16"/>
      <c r="C76" s="16"/>
      <c r="D76" s="16"/>
      <c r="E76" s="16"/>
      <c r="F76" s="16"/>
    </row>
    <row r="77" spans="1:6" ht="11.25">
      <c r="A77" s="15"/>
      <c r="B77" s="16"/>
      <c r="C77" s="16"/>
      <c r="D77" s="16"/>
      <c r="E77" s="16"/>
      <c r="F77" s="16"/>
    </row>
    <row r="78" spans="1:6" ht="11.25">
      <c r="A78" s="17"/>
      <c r="B78" s="16"/>
      <c r="C78" s="16"/>
      <c r="D78" s="16"/>
      <c r="E78" s="16"/>
      <c r="F78" s="16"/>
    </row>
    <row r="79" spans="1:6" ht="11.25">
      <c r="A79" s="17"/>
      <c r="B79" s="16"/>
      <c r="C79" s="16"/>
      <c r="D79" s="16"/>
      <c r="E79" s="16"/>
      <c r="F79" s="16"/>
    </row>
  </sheetData>
  <mergeCells count="13">
    <mergeCell ref="A23:A24"/>
    <mergeCell ref="D23:D24"/>
    <mergeCell ref="B24:C24"/>
    <mergeCell ref="B23:C23"/>
    <mergeCell ref="A16:A17"/>
    <mergeCell ref="A10:A11"/>
    <mergeCell ref="A20:A21"/>
    <mergeCell ref="A18:A19"/>
    <mergeCell ref="A14:A15"/>
    <mergeCell ref="A8:A9"/>
    <mergeCell ref="A12:A13"/>
    <mergeCell ref="A6:A7"/>
    <mergeCell ref="A4:A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K144"/>
  <sheetViews>
    <sheetView showGridLines="0" zoomScaleSheetLayoutView="55" workbookViewId="0" topLeftCell="A1">
      <selection activeCell="A1" sqref="A1"/>
    </sheetView>
  </sheetViews>
  <sheetFormatPr defaultColWidth="9.00390625" defaultRowHeight="12.75"/>
  <cols>
    <col min="1" max="1" width="39.625" style="2" bestFit="1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2" ht="18.75">
      <c r="D2" s="1" t="s">
        <v>35</v>
      </c>
    </row>
    <row r="3" ht="12" thickBot="1">
      <c r="K3" s="3" t="s">
        <v>36</v>
      </c>
    </row>
    <row r="4" spans="1:11" ht="12" customHeight="1" thickBot="1">
      <c r="A4" s="89" t="s">
        <v>3</v>
      </c>
      <c r="B4" s="83">
        <v>2001</v>
      </c>
      <c r="C4" s="83"/>
      <c r="D4" s="83">
        <v>2002</v>
      </c>
      <c r="E4" s="84"/>
      <c r="F4" s="83">
        <v>2003</v>
      </c>
      <c r="G4" s="84"/>
      <c r="H4" s="83">
        <v>2004</v>
      </c>
      <c r="I4" s="84"/>
      <c r="J4" s="83">
        <v>2005</v>
      </c>
      <c r="K4" s="84"/>
    </row>
    <row r="5" spans="1:11" ht="24.75" customHeight="1" thickBot="1">
      <c r="A5" s="94"/>
      <c r="B5" s="4"/>
      <c r="C5" s="5" t="s">
        <v>24</v>
      </c>
      <c r="D5" s="4"/>
      <c r="E5" s="5" t="s">
        <v>24</v>
      </c>
      <c r="F5" s="4"/>
      <c r="G5" s="5" t="s">
        <v>24</v>
      </c>
      <c r="H5" s="4"/>
      <c r="I5" s="5" t="s">
        <v>24</v>
      </c>
      <c r="J5" s="4"/>
      <c r="K5" s="5" t="s">
        <v>24</v>
      </c>
    </row>
    <row r="6" spans="1:11" ht="12" customHeight="1">
      <c r="A6" s="87" t="s">
        <v>25</v>
      </c>
      <c r="B6" s="6"/>
      <c r="C6" s="21"/>
      <c r="D6" s="6"/>
      <c r="E6" s="21"/>
      <c r="F6" s="6"/>
      <c r="G6" s="21"/>
      <c r="H6" s="6"/>
      <c r="I6" s="21"/>
      <c r="J6" s="6"/>
      <c r="K6" s="21"/>
    </row>
    <row r="7" spans="1:11" ht="12" customHeight="1">
      <c r="A7" s="85"/>
      <c r="B7" s="9">
        <v>282469.44</v>
      </c>
      <c r="C7" s="22">
        <v>-21.2</v>
      </c>
      <c r="D7" s="9">
        <v>310049.11</v>
      </c>
      <c r="E7" s="22">
        <v>9.763771</v>
      </c>
      <c r="F7" s="9">
        <v>361988.66</v>
      </c>
      <c r="G7" s="22">
        <v>16.75204</v>
      </c>
      <c r="H7" s="9">
        <v>447034.61</v>
      </c>
      <c r="I7" s="22">
        <v>23.494092</v>
      </c>
      <c r="J7" s="9">
        <v>516926.35</v>
      </c>
      <c r="K7" s="22">
        <v>15.634525</v>
      </c>
    </row>
    <row r="8" spans="1:11" ht="12" customHeight="1">
      <c r="A8" s="85" t="s">
        <v>26</v>
      </c>
      <c r="B8" s="9"/>
      <c r="C8" s="22"/>
      <c r="D8" s="9"/>
      <c r="E8" s="22"/>
      <c r="F8" s="9"/>
      <c r="G8" s="22"/>
      <c r="H8" s="9"/>
      <c r="I8" s="22"/>
      <c r="J8" s="9"/>
      <c r="K8" s="22"/>
    </row>
    <row r="9" spans="1:11" ht="12" customHeight="1">
      <c r="A9" s="85"/>
      <c r="B9" s="9">
        <v>106166.15</v>
      </c>
      <c r="C9" s="22">
        <v>-35.361238</v>
      </c>
      <c r="D9" s="9">
        <v>121390.92</v>
      </c>
      <c r="E9" s="22">
        <v>14.340512</v>
      </c>
      <c r="F9" s="9">
        <v>150863.2</v>
      </c>
      <c r="G9" s="22">
        <v>24.278818</v>
      </c>
      <c r="H9" s="9">
        <v>194724.51</v>
      </c>
      <c r="I9" s="22">
        <v>29.073565</v>
      </c>
      <c r="J9" s="9">
        <v>217841.93</v>
      </c>
      <c r="K9" s="22">
        <v>11.871859</v>
      </c>
    </row>
    <row r="10" spans="1:11" ht="12" customHeight="1">
      <c r="A10" s="85" t="s">
        <v>27</v>
      </c>
      <c r="B10" s="9"/>
      <c r="C10" s="22"/>
      <c r="D10" s="9"/>
      <c r="E10" s="22"/>
      <c r="F10" s="9"/>
      <c r="G10" s="22"/>
      <c r="H10" s="9"/>
      <c r="I10" s="22"/>
      <c r="J10" s="9"/>
      <c r="K10" s="22"/>
    </row>
    <row r="11" spans="1:11" ht="12" customHeight="1">
      <c r="A11" s="85"/>
      <c r="B11" s="9">
        <v>12635.33</v>
      </c>
      <c r="C11" s="22">
        <v>-19.59092</v>
      </c>
      <c r="D11" s="9">
        <v>12701.89</v>
      </c>
      <c r="E11" s="22">
        <v>0.526777</v>
      </c>
      <c r="F11" s="9">
        <v>13350.06</v>
      </c>
      <c r="G11" s="22">
        <v>5.102941</v>
      </c>
      <c r="H11" s="9">
        <v>15217.68</v>
      </c>
      <c r="I11" s="22">
        <v>13.9896</v>
      </c>
      <c r="J11" s="9">
        <v>13447.14</v>
      </c>
      <c r="K11" s="22">
        <v>-11.634756</v>
      </c>
    </row>
    <row r="12" spans="1:11" ht="12" customHeight="1">
      <c r="A12" s="85" t="s">
        <v>37</v>
      </c>
      <c r="B12" s="9"/>
      <c r="C12" s="22"/>
      <c r="D12" s="9"/>
      <c r="E12" s="22"/>
      <c r="F12" s="9"/>
      <c r="G12" s="22"/>
      <c r="H12" s="9"/>
      <c r="I12" s="22"/>
      <c r="J12" s="9"/>
      <c r="K12" s="22"/>
    </row>
    <row r="13" spans="1:11" ht="12" customHeight="1">
      <c r="A13" s="85"/>
      <c r="B13" s="9">
        <v>26041.65</v>
      </c>
      <c r="C13" s="22">
        <v>-16.7</v>
      </c>
      <c r="D13" s="9">
        <v>27441.75</v>
      </c>
      <c r="E13" s="22">
        <v>5.376387</v>
      </c>
      <c r="F13" s="9">
        <v>28129.62</v>
      </c>
      <c r="G13" s="22">
        <v>2.506655</v>
      </c>
      <c r="H13" s="9">
        <v>35344.33</v>
      </c>
      <c r="I13" s="22">
        <v>25.648089</v>
      </c>
      <c r="J13" s="9">
        <v>35614.76</v>
      </c>
      <c r="K13" s="22">
        <v>0.76513</v>
      </c>
    </row>
    <row r="14" spans="1:11" s="11" customFormat="1" ht="12" customHeight="1">
      <c r="A14" s="88" t="s">
        <v>28</v>
      </c>
      <c r="B14" s="9"/>
      <c r="C14" s="10"/>
      <c r="D14" s="9"/>
      <c r="E14" s="10"/>
      <c r="F14" s="9"/>
      <c r="G14" s="10"/>
      <c r="H14" s="9"/>
      <c r="I14" s="10"/>
      <c r="J14" s="9"/>
      <c r="K14" s="10"/>
    </row>
    <row r="15" spans="1:11" s="11" customFormat="1" ht="12" customHeight="1">
      <c r="A15" s="88"/>
      <c r="B15" s="9">
        <v>1933.82</v>
      </c>
      <c r="C15" s="10">
        <v>-6.396511</v>
      </c>
      <c r="D15" s="9">
        <v>1692.2</v>
      </c>
      <c r="E15" s="10">
        <v>-12.494441</v>
      </c>
      <c r="F15" s="9">
        <v>1737.43</v>
      </c>
      <c r="G15" s="10">
        <v>2.672852</v>
      </c>
      <c r="H15" s="9">
        <v>4557.74</v>
      </c>
      <c r="I15" s="10">
        <v>162.32654</v>
      </c>
      <c r="J15" s="9">
        <v>5064.99</v>
      </c>
      <c r="K15" s="10">
        <v>11.129419</v>
      </c>
    </row>
    <row r="16" spans="1:11" s="11" customFormat="1" ht="12" customHeight="1">
      <c r="A16" s="88" t="s">
        <v>38</v>
      </c>
      <c r="B16" s="9"/>
      <c r="C16" s="10"/>
      <c r="D16" s="9"/>
      <c r="E16" s="10"/>
      <c r="F16" s="9"/>
      <c r="G16" s="10"/>
      <c r="H16" s="9"/>
      <c r="I16" s="10"/>
      <c r="J16" s="9"/>
      <c r="K16" s="10"/>
    </row>
    <row r="17" spans="1:11" s="11" customFormat="1" ht="12" customHeight="1">
      <c r="A17" s="88"/>
      <c r="B17" s="9">
        <v>297.46</v>
      </c>
      <c r="C17" s="10">
        <v>-91.683512</v>
      </c>
      <c r="D17" s="9">
        <v>2860.72</v>
      </c>
      <c r="E17" s="10">
        <v>861.715861</v>
      </c>
      <c r="F17" s="9">
        <v>6332.13</v>
      </c>
      <c r="G17" s="10">
        <v>121.347423</v>
      </c>
      <c r="H17" s="9">
        <v>14965.84</v>
      </c>
      <c r="I17" s="10">
        <v>136.347643</v>
      </c>
      <c r="J17" s="9">
        <v>19457.74</v>
      </c>
      <c r="K17" s="10">
        <v>30.014353</v>
      </c>
    </row>
    <row r="18" spans="1:11" ht="12" customHeight="1">
      <c r="A18" s="85" t="s">
        <v>39</v>
      </c>
      <c r="B18" s="9"/>
      <c r="C18" s="22"/>
      <c r="D18" s="9"/>
      <c r="E18" s="22"/>
      <c r="F18" s="9"/>
      <c r="G18" s="22"/>
      <c r="H18" s="9"/>
      <c r="I18" s="22"/>
      <c r="J18" s="9"/>
      <c r="K18" s="22"/>
    </row>
    <row r="19" spans="1:11" ht="12" customHeight="1">
      <c r="A19" s="85"/>
      <c r="B19" s="9">
        <v>4787.79</v>
      </c>
      <c r="C19" s="22">
        <v>-13</v>
      </c>
      <c r="D19" s="9">
        <v>3542.94</v>
      </c>
      <c r="E19" s="22">
        <v>-26.000514</v>
      </c>
      <c r="F19" s="9">
        <v>5637.51</v>
      </c>
      <c r="G19" s="22">
        <v>59.119545</v>
      </c>
      <c r="H19" s="9">
        <v>7958.29</v>
      </c>
      <c r="I19" s="22">
        <v>41.166756</v>
      </c>
      <c r="J19" s="9">
        <v>7429.54</v>
      </c>
      <c r="K19" s="22">
        <v>-6.644015</v>
      </c>
    </row>
    <row r="20" spans="1:11" ht="12" customHeight="1">
      <c r="A20" s="85" t="s">
        <v>40</v>
      </c>
      <c r="B20" s="9"/>
      <c r="C20" s="22"/>
      <c r="D20" s="9"/>
      <c r="E20" s="22"/>
      <c r="F20" s="9"/>
      <c r="G20" s="22"/>
      <c r="H20" s="9"/>
      <c r="I20" s="22"/>
      <c r="J20" s="9"/>
      <c r="K20" s="22"/>
    </row>
    <row r="21" spans="1:11" ht="12" customHeight="1">
      <c r="A21" s="85"/>
      <c r="B21" s="9">
        <v>7183.78</v>
      </c>
      <c r="C21" s="22">
        <v>-36.515716</v>
      </c>
      <c r="D21" s="9">
        <v>6156.5</v>
      </c>
      <c r="E21" s="22">
        <v>-14.299992</v>
      </c>
      <c r="F21" s="9">
        <v>10790.9</v>
      </c>
      <c r="G21" s="22">
        <v>75.276537</v>
      </c>
      <c r="H21" s="9">
        <v>15891.87</v>
      </c>
      <c r="I21" s="22">
        <v>47.271034</v>
      </c>
      <c r="J21" s="9">
        <v>19586.17</v>
      </c>
      <c r="K21" s="22">
        <v>23.246478</v>
      </c>
    </row>
    <row r="22" spans="1:11" ht="12" customHeight="1">
      <c r="A22" s="85" t="s">
        <v>163</v>
      </c>
      <c r="B22" s="9"/>
      <c r="C22" s="22"/>
      <c r="D22" s="9"/>
      <c r="E22" s="22"/>
      <c r="F22" s="9"/>
      <c r="G22" s="22"/>
      <c r="H22" s="9"/>
      <c r="I22" s="22"/>
      <c r="J22" s="9"/>
      <c r="K22" s="22"/>
    </row>
    <row r="23" spans="1:11" ht="12" customHeight="1">
      <c r="A23" s="85"/>
      <c r="B23" s="91">
        <v>761.01</v>
      </c>
      <c r="C23" s="92">
        <v>-97.9</v>
      </c>
      <c r="D23" s="91">
        <v>11926.37</v>
      </c>
      <c r="E23" s="92">
        <v>1467.176515</v>
      </c>
      <c r="F23" s="91">
        <v>21392.21</v>
      </c>
      <c r="G23" s="92">
        <v>79.368995</v>
      </c>
      <c r="H23" s="9">
        <v>16077.43</v>
      </c>
      <c r="I23" s="22"/>
      <c r="J23" s="9">
        <v>17362.41</v>
      </c>
      <c r="K23" s="22">
        <v>7.992447</v>
      </c>
    </row>
    <row r="24" spans="1:11" ht="12" customHeight="1">
      <c r="A24" s="85" t="s">
        <v>164</v>
      </c>
      <c r="B24" s="91"/>
      <c r="C24" s="92"/>
      <c r="D24" s="91"/>
      <c r="E24" s="92"/>
      <c r="F24" s="91"/>
      <c r="G24" s="92"/>
      <c r="H24" s="9"/>
      <c r="I24" s="22"/>
      <c r="J24" s="9"/>
      <c r="K24" s="22"/>
    </row>
    <row r="25" spans="1:11" ht="12" customHeight="1">
      <c r="A25" s="85"/>
      <c r="B25" s="91"/>
      <c r="C25" s="92"/>
      <c r="D25" s="91"/>
      <c r="E25" s="92"/>
      <c r="F25" s="91"/>
      <c r="G25" s="92"/>
      <c r="H25" s="9">
        <v>13676.27</v>
      </c>
      <c r="I25" s="22"/>
      <c r="J25" s="9">
        <v>9305.09</v>
      </c>
      <c r="K25" s="22">
        <v>-31.961785</v>
      </c>
    </row>
    <row r="26" spans="1:11" ht="12" customHeight="1">
      <c r="A26" s="8"/>
      <c r="B26" s="9"/>
      <c r="C26" s="22"/>
      <c r="D26" s="9"/>
      <c r="E26" s="22"/>
      <c r="F26" s="9"/>
      <c r="G26" s="22"/>
      <c r="H26" s="9"/>
      <c r="I26" s="22"/>
      <c r="J26" s="9"/>
      <c r="K26" s="22"/>
    </row>
    <row r="27" spans="1:11" ht="12" customHeight="1">
      <c r="A27" s="69" t="s">
        <v>165</v>
      </c>
      <c r="B27" s="9"/>
      <c r="C27" s="22"/>
      <c r="D27" s="9"/>
      <c r="E27" s="22"/>
      <c r="F27" s="9"/>
      <c r="G27" s="22"/>
      <c r="H27" s="32" t="s">
        <v>184</v>
      </c>
      <c r="I27" s="22" t="s">
        <v>185</v>
      </c>
      <c r="J27" s="32" t="s">
        <v>190</v>
      </c>
      <c r="K27" s="22" t="s">
        <v>191</v>
      </c>
    </row>
    <row r="28" spans="1:11" ht="12" customHeight="1">
      <c r="A28" s="85" t="s">
        <v>41</v>
      </c>
      <c r="B28" s="9"/>
      <c r="C28" s="22"/>
      <c r="D28" s="9"/>
      <c r="E28" s="22"/>
      <c r="F28" s="9"/>
      <c r="G28" s="22"/>
      <c r="H28" s="9"/>
      <c r="I28" s="22"/>
      <c r="J28" s="9"/>
      <c r="K28" s="22"/>
    </row>
    <row r="29" spans="1:11" ht="12" customHeight="1">
      <c r="A29" s="85"/>
      <c r="B29" s="9">
        <v>22244</v>
      </c>
      <c r="C29" s="22">
        <v>25.2</v>
      </c>
      <c r="D29" s="9">
        <v>25249</v>
      </c>
      <c r="E29" s="22">
        <v>13.5</v>
      </c>
      <c r="F29" s="9">
        <v>28509</v>
      </c>
      <c r="G29" s="22">
        <v>12.9</v>
      </c>
      <c r="H29" s="9">
        <v>27113.9</v>
      </c>
      <c r="I29" s="22">
        <v>-4.9</v>
      </c>
      <c r="J29" s="9">
        <v>35753.91</v>
      </c>
      <c r="K29" s="22">
        <v>31.865611</v>
      </c>
    </row>
    <row r="30" spans="1:11" ht="12" customHeight="1">
      <c r="A30" s="85" t="s">
        <v>29</v>
      </c>
      <c r="B30" s="9"/>
      <c r="C30" s="22"/>
      <c r="D30" s="9"/>
      <c r="E30" s="22"/>
      <c r="F30" s="9"/>
      <c r="G30" s="22"/>
      <c r="H30" s="9"/>
      <c r="I30" s="22"/>
      <c r="J30" s="9"/>
      <c r="K30" s="22"/>
    </row>
    <row r="31" spans="1:11" ht="12" customHeight="1">
      <c r="A31" s="85"/>
      <c r="B31" s="9">
        <v>176303.29</v>
      </c>
      <c r="C31" s="22">
        <v>-9.3</v>
      </c>
      <c r="D31" s="9">
        <v>188658.19</v>
      </c>
      <c r="E31" s="22">
        <v>7.007754</v>
      </c>
      <c r="F31" s="9">
        <v>211125.46</v>
      </c>
      <c r="G31" s="22">
        <v>11.908982</v>
      </c>
      <c r="H31" s="9">
        <v>252310.1</v>
      </c>
      <c r="I31" s="22">
        <v>19.507188</v>
      </c>
      <c r="J31" s="9">
        <v>299084.42</v>
      </c>
      <c r="K31" s="22">
        <v>18.538426</v>
      </c>
    </row>
    <row r="32" spans="1:11" ht="12" customHeight="1">
      <c r="A32" s="85" t="s">
        <v>42</v>
      </c>
      <c r="B32" s="9"/>
      <c r="C32" s="22"/>
      <c r="D32" s="9"/>
      <c r="E32" s="22"/>
      <c r="F32" s="9"/>
      <c r="G32" s="22"/>
      <c r="H32" s="9"/>
      <c r="I32" s="22"/>
      <c r="J32" s="9"/>
      <c r="K32" s="22"/>
    </row>
    <row r="33" spans="1:11" ht="12" customHeight="1">
      <c r="A33" s="85"/>
      <c r="B33" s="9">
        <v>18948.81</v>
      </c>
      <c r="C33" s="22">
        <v>-18.467982</v>
      </c>
      <c r="D33" s="9">
        <v>18124.44</v>
      </c>
      <c r="E33" s="22">
        <v>-4.350511</v>
      </c>
      <c r="F33" s="9">
        <v>19883.37</v>
      </c>
      <c r="G33" s="22">
        <v>9.704741</v>
      </c>
      <c r="H33" s="9">
        <v>22993.61</v>
      </c>
      <c r="I33" s="22">
        <v>15.642419</v>
      </c>
      <c r="J33" s="9">
        <v>21331.95</v>
      </c>
      <c r="K33" s="22">
        <v>-7.226616</v>
      </c>
    </row>
    <row r="34" spans="1:11" ht="12" customHeight="1">
      <c r="A34" s="85" t="s">
        <v>43</v>
      </c>
      <c r="B34" s="9"/>
      <c r="C34" s="22"/>
      <c r="D34" s="9"/>
      <c r="E34" s="22"/>
      <c r="F34" s="9"/>
      <c r="G34" s="22"/>
      <c r="H34" s="9"/>
      <c r="I34" s="22"/>
      <c r="J34" s="9"/>
      <c r="K34" s="22"/>
    </row>
    <row r="35" spans="1:11" ht="12" customHeight="1">
      <c r="A35" s="85"/>
      <c r="B35" s="9">
        <v>55852.03</v>
      </c>
      <c r="C35" s="22">
        <v>-13.546195</v>
      </c>
      <c r="D35" s="9">
        <v>59411.82</v>
      </c>
      <c r="E35" s="22">
        <v>6.373609</v>
      </c>
      <c r="F35" s="9">
        <v>68054.35</v>
      </c>
      <c r="G35" s="22">
        <v>14.546819</v>
      </c>
      <c r="H35" s="9">
        <v>78140.27</v>
      </c>
      <c r="I35" s="22"/>
      <c r="J35" s="9">
        <v>93757.23</v>
      </c>
      <c r="K35" s="22">
        <v>19.985802</v>
      </c>
    </row>
    <row r="36" spans="1:11" ht="12" customHeight="1">
      <c r="A36" s="8"/>
      <c r="B36" s="9"/>
      <c r="C36" s="22"/>
      <c r="D36" s="9"/>
      <c r="E36" s="22"/>
      <c r="F36" s="9"/>
      <c r="G36" s="22"/>
      <c r="H36" s="9"/>
      <c r="I36" s="22"/>
      <c r="J36" s="9"/>
      <c r="K36" s="22"/>
    </row>
    <row r="37" spans="1:11" ht="12" customHeight="1">
      <c r="A37" s="8" t="s">
        <v>170</v>
      </c>
      <c r="B37" s="9"/>
      <c r="C37" s="22"/>
      <c r="D37" s="9"/>
      <c r="E37" s="22"/>
      <c r="F37" s="9"/>
      <c r="G37" s="22"/>
      <c r="H37" s="32" t="s">
        <v>186</v>
      </c>
      <c r="I37" s="22" t="s">
        <v>187</v>
      </c>
      <c r="J37" s="32" t="s">
        <v>192</v>
      </c>
      <c r="K37" s="22" t="s">
        <v>193</v>
      </c>
    </row>
    <row r="38" spans="1:11" ht="12" customHeight="1">
      <c r="A38" s="85" t="s">
        <v>17</v>
      </c>
      <c r="B38" s="9"/>
      <c r="C38" s="22"/>
      <c r="D38" s="9"/>
      <c r="E38" s="22"/>
      <c r="F38" s="9"/>
      <c r="G38" s="22"/>
      <c r="H38" s="9"/>
      <c r="I38" s="22"/>
      <c r="J38" s="9"/>
      <c r="K38" s="22"/>
    </row>
    <row r="39" spans="1:11" ht="12" customHeight="1">
      <c r="A39" s="93"/>
      <c r="B39" s="9">
        <v>19391.02</v>
      </c>
      <c r="C39" s="22">
        <v>23.272145</v>
      </c>
      <c r="D39" s="9">
        <v>23880.22</v>
      </c>
      <c r="E39" s="22">
        <v>23.150922</v>
      </c>
      <c r="F39" s="9">
        <v>17584.49</v>
      </c>
      <c r="G39" s="22">
        <v>-26.363786</v>
      </c>
      <c r="H39" s="9">
        <v>21673.08</v>
      </c>
      <c r="I39" s="22">
        <v>23.251115</v>
      </c>
      <c r="J39" s="9">
        <v>23324.44</v>
      </c>
      <c r="K39" s="22">
        <v>7.619406</v>
      </c>
    </row>
    <row r="40" spans="1:11" ht="12" customHeight="1">
      <c r="A40" s="85" t="s">
        <v>175</v>
      </c>
      <c r="B40" s="9"/>
      <c r="C40" s="22"/>
      <c r="D40" s="9"/>
      <c r="E40" s="22"/>
      <c r="F40" s="9"/>
      <c r="G40" s="22"/>
      <c r="H40" s="9"/>
      <c r="I40" s="22"/>
      <c r="J40" s="9"/>
      <c r="K40" s="22"/>
    </row>
    <row r="41" spans="1:11" ht="12" customHeight="1">
      <c r="A41" s="85"/>
      <c r="B41" s="91">
        <v>22935</v>
      </c>
      <c r="C41" s="92">
        <v>-16</v>
      </c>
      <c r="D41" s="91">
        <v>36262</v>
      </c>
      <c r="E41" s="92">
        <v>58.1</v>
      </c>
      <c r="F41" s="91">
        <v>39124</v>
      </c>
      <c r="G41" s="92">
        <v>7.9</v>
      </c>
      <c r="H41" s="9">
        <v>32256</v>
      </c>
      <c r="I41" s="22"/>
      <c r="J41" s="9">
        <v>37621.06</v>
      </c>
      <c r="K41" s="22">
        <v>16.63275</v>
      </c>
    </row>
    <row r="42" spans="1:11" ht="12" customHeight="1">
      <c r="A42" s="85" t="s">
        <v>176</v>
      </c>
      <c r="B42" s="91"/>
      <c r="C42" s="92"/>
      <c r="D42" s="91"/>
      <c r="E42" s="92"/>
      <c r="F42" s="91"/>
      <c r="G42" s="92"/>
      <c r="H42" s="9"/>
      <c r="I42" s="22"/>
      <c r="J42" s="9"/>
      <c r="K42" s="22"/>
    </row>
    <row r="43" spans="1:11" ht="12" customHeight="1">
      <c r="A43" s="85"/>
      <c r="B43" s="91"/>
      <c r="C43" s="92"/>
      <c r="D43" s="91"/>
      <c r="E43" s="92"/>
      <c r="F43" s="91"/>
      <c r="G43" s="92"/>
      <c r="H43" s="9">
        <v>23461.13</v>
      </c>
      <c r="I43" s="22"/>
      <c r="J43" s="9">
        <v>24515.21</v>
      </c>
      <c r="K43" s="22">
        <v>4.492878</v>
      </c>
    </row>
    <row r="44" spans="1:11" ht="12" customHeight="1">
      <c r="A44" s="8"/>
      <c r="B44" s="70"/>
      <c r="C44" s="71"/>
      <c r="D44" s="70"/>
      <c r="E44" s="71"/>
      <c r="F44" s="70"/>
      <c r="G44" s="71"/>
      <c r="H44" s="9"/>
      <c r="I44" s="22"/>
      <c r="J44" s="9"/>
      <c r="K44" s="22"/>
    </row>
    <row r="45" spans="1:11" ht="12" customHeight="1">
      <c r="A45" s="69" t="s">
        <v>177</v>
      </c>
      <c r="B45" s="70"/>
      <c r="C45" s="71"/>
      <c r="D45" s="70"/>
      <c r="E45" s="71"/>
      <c r="F45" s="70"/>
      <c r="G45" s="71"/>
      <c r="H45" s="32" t="s">
        <v>188</v>
      </c>
      <c r="I45" s="22" t="s">
        <v>189</v>
      </c>
      <c r="J45" s="32" t="s">
        <v>194</v>
      </c>
      <c r="K45" s="22" t="s">
        <v>195</v>
      </c>
    </row>
    <row r="46" spans="1:11" ht="12" customHeight="1">
      <c r="A46" s="85" t="s">
        <v>44</v>
      </c>
      <c r="B46" s="9"/>
      <c r="C46" s="22"/>
      <c r="D46" s="9"/>
      <c r="E46" s="22"/>
      <c r="F46" s="9"/>
      <c r="G46" s="22"/>
      <c r="H46" s="9"/>
      <c r="I46" s="22"/>
      <c r="J46" s="9"/>
      <c r="K46" s="22"/>
    </row>
    <row r="47" spans="1:11" ht="12" customHeight="1">
      <c r="A47" s="85"/>
      <c r="B47" s="9">
        <v>10366.54</v>
      </c>
      <c r="C47" s="22">
        <v>-4.906866</v>
      </c>
      <c r="D47" s="9">
        <v>10040.3</v>
      </c>
      <c r="E47" s="22">
        <v>-3.147048</v>
      </c>
      <c r="F47" s="9">
        <v>10738.23</v>
      </c>
      <c r="G47" s="22">
        <v>6.951286</v>
      </c>
      <c r="H47" s="9">
        <v>13806.65</v>
      </c>
      <c r="I47" s="22">
        <v>28.574728</v>
      </c>
      <c r="J47" s="9">
        <v>12983.13</v>
      </c>
      <c r="K47" s="22">
        <v>-5.964662</v>
      </c>
    </row>
    <row r="48" spans="1:11" ht="12" customHeight="1">
      <c r="A48" s="85" t="s">
        <v>30</v>
      </c>
      <c r="B48" s="9"/>
      <c r="C48" s="22"/>
      <c r="D48" s="9"/>
      <c r="E48" s="22"/>
      <c r="F48" s="9"/>
      <c r="G48" s="22"/>
      <c r="H48" s="9"/>
      <c r="I48" s="22"/>
      <c r="J48" s="9"/>
      <c r="K48" s="22"/>
    </row>
    <row r="49" spans="1:11" ht="12" customHeight="1">
      <c r="A49" s="85"/>
      <c r="B49" s="9">
        <v>44949.44</v>
      </c>
      <c r="C49" s="22">
        <v>-7.6</v>
      </c>
      <c r="D49" s="9">
        <v>36491.28</v>
      </c>
      <c r="E49" s="22">
        <v>-18.817053</v>
      </c>
      <c r="F49" s="9">
        <v>51629.82</v>
      </c>
      <c r="G49" s="22">
        <v>41.485363</v>
      </c>
      <c r="H49" s="9">
        <v>49844.16</v>
      </c>
      <c r="I49" s="22">
        <v>-3.458583</v>
      </c>
      <c r="J49" s="9">
        <v>70381.76</v>
      </c>
      <c r="K49" s="22">
        <v>41.203623</v>
      </c>
    </row>
    <row r="50" spans="1:11" ht="12" customHeight="1" thickBot="1">
      <c r="A50" s="8"/>
      <c r="B50" s="9"/>
      <c r="C50" s="22"/>
      <c r="D50" s="9"/>
      <c r="E50" s="22"/>
      <c r="F50" s="9"/>
      <c r="G50" s="22"/>
      <c r="H50" s="9"/>
      <c r="I50" s="22"/>
      <c r="J50" s="9"/>
      <c r="K50" s="22"/>
    </row>
    <row r="51" spans="1:11" ht="12" customHeight="1">
      <c r="A51" s="87" t="s">
        <v>45</v>
      </c>
      <c r="B51" s="12"/>
      <c r="C51" s="21"/>
      <c r="D51" s="12"/>
      <c r="E51" s="21"/>
      <c r="F51" s="12"/>
      <c r="G51" s="21"/>
      <c r="H51" s="12"/>
      <c r="I51" s="21"/>
      <c r="J51" s="12"/>
      <c r="K51" s="21"/>
    </row>
    <row r="52" spans="1:11" ht="12" customHeight="1">
      <c r="A52" s="85"/>
      <c r="B52" s="9"/>
      <c r="C52" s="22"/>
      <c r="D52" s="9"/>
      <c r="E52" s="22"/>
      <c r="F52" s="9"/>
      <c r="G52" s="22"/>
      <c r="H52" s="9"/>
      <c r="I52" s="22"/>
      <c r="J52" s="9"/>
      <c r="K52" s="22"/>
    </row>
    <row r="53" spans="1:11" ht="12" customHeight="1">
      <c r="A53" s="85" t="s">
        <v>46</v>
      </c>
      <c r="B53" s="9"/>
      <c r="C53" s="22"/>
      <c r="D53" s="9"/>
      <c r="E53" s="22"/>
      <c r="F53" s="9"/>
      <c r="G53" s="22"/>
      <c r="H53" s="9"/>
      <c r="I53" s="22"/>
      <c r="J53" s="9"/>
      <c r="K53" s="22"/>
    </row>
    <row r="54" spans="1:11" ht="12" customHeight="1">
      <c r="A54" s="85"/>
      <c r="B54" s="9">
        <v>153337.22</v>
      </c>
      <c r="C54" s="22">
        <v>-20.9</v>
      </c>
      <c r="D54" s="9">
        <v>183480.43</v>
      </c>
      <c r="E54" s="22">
        <v>19.658117</v>
      </c>
      <c r="F54" s="9">
        <v>209918.58</v>
      </c>
      <c r="G54" s="22">
        <v>14.409248</v>
      </c>
      <c r="H54" s="9">
        <v>257853.33</v>
      </c>
      <c r="I54" s="22">
        <v>22.8</v>
      </c>
      <c r="J54" s="9">
        <v>294326</v>
      </c>
      <c r="K54" s="22">
        <v>14.137984</v>
      </c>
    </row>
    <row r="55" spans="1:11" ht="12" customHeight="1">
      <c r="A55" s="85" t="s">
        <v>47</v>
      </c>
      <c r="B55" s="9"/>
      <c r="C55" s="22"/>
      <c r="D55" s="9"/>
      <c r="E55" s="22"/>
      <c r="F55" s="9"/>
      <c r="G55" s="22"/>
      <c r="H55" s="9"/>
      <c r="I55" s="22"/>
      <c r="J55" s="9"/>
      <c r="K55" s="22"/>
    </row>
    <row r="56" spans="1:11" ht="12" customHeight="1">
      <c r="A56" s="85"/>
      <c r="B56" s="9">
        <v>39564.73</v>
      </c>
      <c r="C56" s="22">
        <v>-21.837803</v>
      </c>
      <c r="D56" s="9">
        <v>46613.08</v>
      </c>
      <c r="E56" s="22">
        <v>17.81473</v>
      </c>
      <c r="F56" s="9">
        <v>55818.83</v>
      </c>
      <c r="G56" s="22">
        <v>19.749285</v>
      </c>
      <c r="H56" s="9">
        <v>67011.1</v>
      </c>
      <c r="I56" s="22">
        <v>20.1</v>
      </c>
      <c r="J56" s="9">
        <v>68475</v>
      </c>
      <c r="K56" s="22">
        <v>2.204426</v>
      </c>
    </row>
    <row r="57" spans="1:11" ht="12" customHeight="1">
      <c r="A57" s="85" t="s">
        <v>31</v>
      </c>
      <c r="B57" s="9"/>
      <c r="C57" s="22"/>
      <c r="D57" s="9"/>
      <c r="E57" s="22"/>
      <c r="F57" s="9"/>
      <c r="G57" s="22"/>
      <c r="H57" s="9"/>
      <c r="I57" s="22"/>
      <c r="J57" s="9"/>
      <c r="K57" s="22"/>
    </row>
    <row r="58" spans="1:11" ht="12" customHeight="1">
      <c r="A58" s="85"/>
      <c r="B58" s="9">
        <v>84545.68</v>
      </c>
      <c r="C58" s="22">
        <v>-22.914866</v>
      </c>
      <c r="D58" s="9">
        <v>83706.33</v>
      </c>
      <c r="E58" s="22">
        <v>-0.992777</v>
      </c>
      <c r="F58" s="9">
        <v>87514.94</v>
      </c>
      <c r="G58" s="22">
        <v>4.549967</v>
      </c>
      <c r="H58" s="9">
        <v>111945.15</v>
      </c>
      <c r="I58" s="22">
        <v>27.915474</v>
      </c>
      <c r="J58" s="9">
        <v>144666.71</v>
      </c>
      <c r="K58" s="22">
        <v>29.229993</v>
      </c>
    </row>
    <row r="59" spans="1:11" ht="12" customHeight="1">
      <c r="A59" s="85" t="s">
        <v>32</v>
      </c>
      <c r="B59" s="9"/>
      <c r="C59" s="22"/>
      <c r="D59" s="9"/>
      <c r="E59" s="22"/>
      <c r="F59" s="9"/>
      <c r="G59" s="22"/>
      <c r="H59" s="9"/>
      <c r="I59" s="22"/>
      <c r="J59" s="9"/>
      <c r="K59" s="22"/>
    </row>
    <row r="60" spans="1:11" ht="12" customHeight="1" thickBot="1">
      <c r="A60" s="86"/>
      <c r="B60" s="13">
        <v>5021.81</v>
      </c>
      <c r="C60" s="23">
        <v>12.621636</v>
      </c>
      <c r="D60" s="13">
        <v>-3750.73</v>
      </c>
      <c r="E60" s="23">
        <v>-174.688807</v>
      </c>
      <c r="F60" s="13">
        <v>8736.31</v>
      </c>
      <c r="G60" s="23" t="s">
        <v>33</v>
      </c>
      <c r="H60" s="13">
        <v>10225.03</v>
      </c>
      <c r="I60" s="23">
        <v>17.040604</v>
      </c>
      <c r="J60" s="13">
        <v>9458.57</v>
      </c>
      <c r="K60" s="23">
        <v>-7.495919</v>
      </c>
    </row>
    <row r="61" spans="3:11" ht="7.5" customHeight="1">
      <c r="C61" s="17"/>
      <c r="D61" s="16"/>
      <c r="E61" s="17"/>
      <c r="F61" s="16"/>
      <c r="G61" s="17"/>
      <c r="H61" s="16"/>
      <c r="I61" s="17"/>
      <c r="J61" s="16"/>
      <c r="K61" s="17"/>
    </row>
    <row r="62" spans="1:11" ht="11.25" customHeight="1">
      <c r="A62" s="24" t="s">
        <v>34</v>
      </c>
      <c r="C62" s="17"/>
      <c r="D62" s="16"/>
      <c r="E62" s="17"/>
      <c r="F62" s="16"/>
      <c r="G62" s="17"/>
      <c r="H62" s="16"/>
      <c r="I62" s="17"/>
      <c r="J62" s="16"/>
      <c r="K62" s="17"/>
    </row>
    <row r="63" spans="1:11" ht="11.25" customHeight="1">
      <c r="A63" s="15"/>
      <c r="B63" s="16"/>
      <c r="C63" s="17"/>
      <c r="D63" s="16"/>
      <c r="E63" s="17"/>
      <c r="F63" s="16"/>
      <c r="G63" s="17"/>
      <c r="H63" s="16"/>
      <c r="I63" s="17"/>
      <c r="J63" s="16"/>
      <c r="K63" s="17"/>
    </row>
    <row r="64" spans="1:11" ht="11.25" customHeight="1">
      <c r="A64" s="18"/>
      <c r="B64" s="16"/>
      <c r="C64" s="17"/>
      <c r="D64" s="16"/>
      <c r="E64" s="17"/>
      <c r="F64" s="16"/>
      <c r="G64" s="17"/>
      <c r="H64" s="16"/>
      <c r="I64" s="17"/>
      <c r="J64" s="16"/>
      <c r="K64" s="17"/>
    </row>
    <row r="65" spans="1:11" ht="11.25" customHeight="1">
      <c r="A65" s="15"/>
      <c r="B65" s="16"/>
      <c r="C65" s="17"/>
      <c r="D65" s="16"/>
      <c r="E65" s="17"/>
      <c r="F65" s="16"/>
      <c r="G65" s="17"/>
      <c r="H65" s="16"/>
      <c r="I65" s="17"/>
      <c r="J65" s="16"/>
      <c r="K65" s="17"/>
    </row>
    <row r="66" spans="1:11" ht="11.25" customHeight="1">
      <c r="A66" s="15"/>
      <c r="B66" s="16"/>
      <c r="C66" s="17"/>
      <c r="D66" s="16"/>
      <c r="E66" s="17"/>
      <c r="F66" s="16"/>
      <c r="G66" s="17"/>
      <c r="H66" s="16"/>
      <c r="I66" s="17"/>
      <c r="J66" s="16"/>
      <c r="K66" s="17"/>
    </row>
    <row r="67" spans="1:11" ht="11.25" customHeight="1">
      <c r="A67" s="15"/>
      <c r="B67" s="16"/>
      <c r="C67" s="17"/>
      <c r="D67" s="16"/>
      <c r="E67" s="17"/>
      <c r="F67" s="16"/>
      <c r="G67" s="17"/>
      <c r="H67" s="16"/>
      <c r="I67" s="17"/>
      <c r="J67" s="16"/>
      <c r="K67" s="17"/>
    </row>
    <row r="68" spans="1:11" ht="11.25" customHeight="1">
      <c r="A68" s="15"/>
      <c r="B68" s="16"/>
      <c r="C68" s="17"/>
      <c r="D68" s="16"/>
      <c r="E68" s="17"/>
      <c r="F68" s="16"/>
      <c r="G68" s="17"/>
      <c r="H68" s="16"/>
      <c r="I68" s="17"/>
      <c r="J68" s="16"/>
      <c r="K68" s="17"/>
    </row>
    <row r="69" spans="1:11" ht="11.25" customHeight="1">
      <c r="A69" s="15"/>
      <c r="B69" s="16"/>
      <c r="C69" s="17"/>
      <c r="D69" s="16"/>
      <c r="E69" s="17"/>
      <c r="F69" s="16"/>
      <c r="G69" s="17"/>
      <c r="H69" s="16"/>
      <c r="I69" s="17"/>
      <c r="J69" s="16"/>
      <c r="K69" s="17"/>
    </row>
    <row r="70" spans="1:11" ht="11.25" customHeight="1">
      <c r="A70" s="15"/>
      <c r="B70" s="16"/>
      <c r="C70" s="17"/>
      <c r="D70" s="16"/>
      <c r="E70" s="17"/>
      <c r="F70" s="16"/>
      <c r="G70" s="17"/>
      <c r="H70" s="16"/>
      <c r="I70" s="17"/>
      <c r="J70" s="16"/>
      <c r="K70" s="17"/>
    </row>
    <row r="71" spans="1:11" ht="11.25" customHeight="1">
      <c r="A71" s="15"/>
      <c r="B71" s="16"/>
      <c r="C71" s="17"/>
      <c r="D71" s="16"/>
      <c r="E71" s="17"/>
      <c r="F71" s="16"/>
      <c r="G71" s="17"/>
      <c r="H71" s="16"/>
      <c r="I71" s="17"/>
      <c r="J71" s="16"/>
      <c r="K71" s="17"/>
    </row>
    <row r="72" spans="1:11" ht="11.25" customHeight="1">
      <c r="A72" s="15"/>
      <c r="B72" s="16"/>
      <c r="C72" s="17"/>
      <c r="D72" s="16"/>
      <c r="E72" s="17"/>
      <c r="F72" s="16"/>
      <c r="G72" s="17"/>
      <c r="H72" s="16"/>
      <c r="I72" s="17"/>
      <c r="J72" s="16"/>
      <c r="K72" s="17"/>
    </row>
    <row r="73" spans="1:11" ht="11.25" customHeight="1">
      <c r="A73" s="15"/>
      <c r="B73" s="16"/>
      <c r="C73" s="17"/>
      <c r="D73" s="16"/>
      <c r="E73" s="17"/>
      <c r="F73" s="16"/>
      <c r="G73" s="17"/>
      <c r="H73" s="16"/>
      <c r="I73" s="17"/>
      <c r="J73" s="16"/>
      <c r="K73" s="17"/>
    </row>
    <row r="74" spans="1:11" ht="11.25" customHeight="1">
      <c r="A74" s="15"/>
      <c r="B74" s="16"/>
      <c r="C74" s="17"/>
      <c r="D74" s="16"/>
      <c r="E74" s="17"/>
      <c r="F74" s="16"/>
      <c r="G74" s="17"/>
      <c r="H74" s="16"/>
      <c r="I74" s="17"/>
      <c r="J74" s="16"/>
      <c r="K74" s="17"/>
    </row>
    <row r="75" spans="1:11" ht="11.25" customHeight="1">
      <c r="A75" s="15"/>
      <c r="B75" s="16"/>
      <c r="C75" s="17"/>
      <c r="D75" s="16"/>
      <c r="E75" s="17"/>
      <c r="F75" s="16"/>
      <c r="G75" s="17"/>
      <c r="H75" s="16"/>
      <c r="I75" s="17"/>
      <c r="J75" s="16"/>
      <c r="K75" s="17"/>
    </row>
    <row r="76" spans="1:11" ht="11.25" customHeight="1">
      <c r="A76" s="15"/>
      <c r="B76" s="16"/>
      <c r="C76" s="17"/>
      <c r="D76" s="16"/>
      <c r="E76" s="17"/>
      <c r="F76" s="16"/>
      <c r="G76" s="17"/>
      <c r="H76" s="16"/>
      <c r="I76" s="17"/>
      <c r="J76" s="16"/>
      <c r="K76" s="17"/>
    </row>
    <row r="77" spans="1:11" ht="11.25" customHeight="1">
      <c r="A77" s="15"/>
      <c r="B77" s="16"/>
      <c r="C77" s="17"/>
      <c r="D77" s="16"/>
      <c r="E77" s="17"/>
      <c r="F77" s="16"/>
      <c r="G77" s="17"/>
      <c r="H77" s="16"/>
      <c r="I77" s="17"/>
      <c r="J77" s="16"/>
      <c r="K77" s="17"/>
    </row>
    <row r="78" spans="1:11" ht="11.25" customHeight="1">
      <c r="A78" s="15"/>
      <c r="B78" s="16"/>
      <c r="C78" s="17"/>
      <c r="D78" s="16"/>
      <c r="E78" s="17"/>
      <c r="F78" s="16"/>
      <c r="G78" s="17"/>
      <c r="H78" s="16"/>
      <c r="I78" s="17"/>
      <c r="J78" s="16"/>
      <c r="K78" s="17"/>
    </row>
    <row r="79" spans="1:11" ht="11.25" customHeight="1">
      <c r="A79" s="15"/>
      <c r="B79" s="16"/>
      <c r="C79" s="17"/>
      <c r="D79" s="16"/>
      <c r="E79" s="17"/>
      <c r="F79" s="16"/>
      <c r="G79" s="17"/>
      <c r="H79" s="16"/>
      <c r="I79" s="17"/>
      <c r="J79" s="16"/>
      <c r="K79" s="17"/>
    </row>
    <row r="80" spans="1:11" ht="11.25" customHeight="1">
      <c r="A80" s="15"/>
      <c r="B80" s="16"/>
      <c r="C80" s="17"/>
      <c r="D80" s="16"/>
      <c r="E80" s="17"/>
      <c r="F80" s="16"/>
      <c r="G80" s="17"/>
      <c r="H80" s="16"/>
      <c r="I80" s="17"/>
      <c r="J80" s="16"/>
      <c r="K80" s="17"/>
    </row>
    <row r="81" spans="1:11" ht="11.25" customHeight="1">
      <c r="A81" s="15"/>
      <c r="B81" s="16"/>
      <c r="C81" s="17"/>
      <c r="D81" s="16"/>
      <c r="E81" s="17"/>
      <c r="F81" s="16"/>
      <c r="G81" s="17"/>
      <c r="H81" s="16"/>
      <c r="I81" s="17"/>
      <c r="J81" s="16"/>
      <c r="K81" s="17"/>
    </row>
    <row r="82" spans="1:11" ht="11.25" customHeight="1">
      <c r="A82" s="15"/>
      <c r="B82" s="16"/>
      <c r="C82" s="17"/>
      <c r="D82" s="16"/>
      <c r="E82" s="17"/>
      <c r="F82" s="16"/>
      <c r="G82" s="17"/>
      <c r="H82" s="16"/>
      <c r="I82" s="17"/>
      <c r="J82" s="16"/>
      <c r="K82" s="17"/>
    </row>
    <row r="83" spans="1:11" ht="11.25" customHeight="1">
      <c r="A83" s="15"/>
      <c r="B83" s="16"/>
      <c r="C83" s="17"/>
      <c r="D83" s="16"/>
      <c r="E83" s="17"/>
      <c r="F83" s="16"/>
      <c r="G83" s="17"/>
      <c r="H83" s="16"/>
      <c r="I83" s="17"/>
      <c r="J83" s="16"/>
      <c r="K83" s="17"/>
    </row>
    <row r="84" spans="1:11" ht="11.25" customHeight="1">
      <c r="A84" s="15"/>
      <c r="B84" s="16"/>
      <c r="C84" s="17"/>
      <c r="D84" s="16"/>
      <c r="E84" s="17"/>
      <c r="F84" s="16"/>
      <c r="G84" s="17"/>
      <c r="H84" s="16"/>
      <c r="I84" s="17"/>
      <c r="J84" s="16"/>
      <c r="K84" s="17"/>
    </row>
    <row r="85" spans="1:11" ht="11.25" customHeight="1">
      <c r="A85" s="15"/>
      <c r="B85" s="16"/>
      <c r="C85" s="17"/>
      <c r="D85" s="16"/>
      <c r="E85" s="17"/>
      <c r="F85" s="16"/>
      <c r="G85" s="17"/>
      <c r="H85" s="16"/>
      <c r="I85" s="17"/>
      <c r="J85" s="16"/>
      <c r="K85" s="17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9"/>
      <c r="B128" s="20"/>
      <c r="D128" s="20"/>
      <c r="F128" s="20"/>
      <c r="H128" s="20"/>
      <c r="J128" s="20"/>
    </row>
    <row r="129" spans="1:10" ht="11.25">
      <c r="A129" s="15"/>
      <c r="B129" s="16"/>
      <c r="D129" s="16"/>
      <c r="F129" s="16"/>
      <c r="H129" s="16"/>
      <c r="J129" s="16"/>
    </row>
    <row r="130" spans="1:10" ht="11.25">
      <c r="A130" s="17"/>
      <c r="B130" s="16"/>
      <c r="D130" s="16"/>
      <c r="F130" s="16"/>
      <c r="H130" s="16"/>
      <c r="J130" s="16"/>
    </row>
    <row r="131" spans="1:10" ht="11.25">
      <c r="A131" s="17"/>
      <c r="B131" s="16"/>
      <c r="D131" s="16"/>
      <c r="F131" s="16"/>
      <c r="H131" s="16"/>
      <c r="J131" s="16"/>
    </row>
    <row r="132" spans="1:10" ht="11.25">
      <c r="A132" s="17"/>
      <c r="B132" s="16"/>
      <c r="D132" s="16"/>
      <c r="F132" s="16"/>
      <c r="H132" s="16"/>
      <c r="J132" s="16"/>
    </row>
    <row r="133" spans="1:10" ht="11.25">
      <c r="A133" s="17"/>
      <c r="B133" s="16"/>
      <c r="D133" s="16"/>
      <c r="F133" s="16"/>
      <c r="H133" s="16"/>
      <c r="J133" s="16"/>
    </row>
    <row r="134" spans="1:10" ht="11.25">
      <c r="A134" s="17"/>
      <c r="B134" s="16"/>
      <c r="D134" s="16"/>
      <c r="F134" s="16"/>
      <c r="H134" s="16"/>
      <c r="J134" s="16"/>
    </row>
    <row r="135" spans="1:10" ht="11.25">
      <c r="A135" s="17"/>
      <c r="B135" s="16"/>
      <c r="D135" s="16"/>
      <c r="F135" s="16"/>
      <c r="H135" s="16"/>
      <c r="J135" s="16"/>
    </row>
    <row r="136" spans="1:10" ht="11.25">
      <c r="A136" s="15"/>
      <c r="B136" s="16"/>
      <c r="D136" s="16"/>
      <c r="F136" s="16"/>
      <c r="H136" s="16"/>
      <c r="J136" s="16"/>
    </row>
    <row r="137" spans="1:10" ht="11.25">
      <c r="A137" s="15"/>
      <c r="B137" s="16"/>
      <c r="D137" s="16"/>
      <c r="F137" s="16"/>
      <c r="H137" s="16"/>
      <c r="J137" s="16"/>
    </row>
    <row r="138" spans="1:10" ht="11.25">
      <c r="A138" s="15"/>
      <c r="B138" s="16"/>
      <c r="D138" s="16"/>
      <c r="F138" s="16"/>
      <c r="H138" s="16"/>
      <c r="J138" s="16"/>
    </row>
    <row r="139" spans="1:10" ht="11.25">
      <c r="A139" s="15"/>
      <c r="B139" s="16"/>
      <c r="D139" s="16"/>
      <c r="F139" s="16"/>
      <c r="H139" s="16"/>
      <c r="J139" s="16"/>
    </row>
    <row r="140" spans="1:10" ht="11.25">
      <c r="A140" s="15"/>
      <c r="B140" s="16"/>
      <c r="D140" s="16"/>
      <c r="F140" s="16"/>
      <c r="H140" s="16"/>
      <c r="J140" s="16"/>
    </row>
    <row r="141" spans="1:10" ht="11.25">
      <c r="A141" s="15"/>
      <c r="B141" s="16"/>
      <c r="D141" s="16"/>
      <c r="F141" s="16"/>
      <c r="H141" s="16"/>
      <c r="J141" s="16"/>
    </row>
    <row r="142" spans="1:10" ht="11.25">
      <c r="A142" s="15"/>
      <c r="B142" s="16"/>
      <c r="D142" s="16"/>
      <c r="F142" s="16"/>
      <c r="H142" s="16"/>
      <c r="J142" s="16"/>
    </row>
    <row r="143" spans="1:10" ht="11.25">
      <c r="A143" s="17"/>
      <c r="B143" s="16"/>
      <c r="D143" s="16"/>
      <c r="F143" s="16"/>
      <c r="H143" s="16"/>
      <c r="J143" s="16"/>
    </row>
    <row r="144" spans="1:10" ht="11.25">
      <c r="A144" s="17"/>
      <c r="B144" s="16"/>
      <c r="D144" s="16"/>
      <c r="F144" s="16"/>
      <c r="H144" s="16"/>
      <c r="J144" s="16"/>
    </row>
  </sheetData>
  <mergeCells count="42">
    <mergeCell ref="J4:K4"/>
    <mergeCell ref="A57:A58"/>
    <mergeCell ref="A59:A60"/>
    <mergeCell ref="D4:E4"/>
    <mergeCell ref="F4:G4"/>
    <mergeCell ref="A48:A49"/>
    <mergeCell ref="A51:A52"/>
    <mergeCell ref="A53:A54"/>
    <mergeCell ref="A55:A56"/>
    <mergeCell ref="A34:A35"/>
    <mergeCell ref="A46:A47"/>
    <mergeCell ref="A22:A23"/>
    <mergeCell ref="A30:A31"/>
    <mergeCell ref="A32:A33"/>
    <mergeCell ref="A24:A25"/>
    <mergeCell ref="A28:A29"/>
    <mergeCell ref="A40:A41"/>
    <mergeCell ref="A20:A21"/>
    <mergeCell ref="A42:A43"/>
    <mergeCell ref="A10:A11"/>
    <mergeCell ref="A12:A13"/>
    <mergeCell ref="A18:A19"/>
    <mergeCell ref="A14:A15"/>
    <mergeCell ref="A16:A17"/>
    <mergeCell ref="H4:I4"/>
    <mergeCell ref="A6:A7"/>
    <mergeCell ref="A8:A9"/>
    <mergeCell ref="A4:A5"/>
    <mergeCell ref="C23:C25"/>
    <mergeCell ref="D23:D25"/>
    <mergeCell ref="E23:E25"/>
    <mergeCell ref="B4:C4"/>
    <mergeCell ref="F23:F25"/>
    <mergeCell ref="G23:G25"/>
    <mergeCell ref="A38:A39"/>
    <mergeCell ref="B41:B43"/>
    <mergeCell ref="D41:D43"/>
    <mergeCell ref="C41:C43"/>
    <mergeCell ref="E41:E43"/>
    <mergeCell ref="F41:F43"/>
    <mergeCell ref="G41:G43"/>
    <mergeCell ref="B23:B2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95"/>
  <sheetViews>
    <sheetView showGridLines="0" workbookViewId="0" topLeftCell="A1">
      <selection activeCell="B45" sqref="B45"/>
    </sheetView>
  </sheetViews>
  <sheetFormatPr defaultColWidth="9.00390625" defaultRowHeight="12.75"/>
  <cols>
    <col min="1" max="1" width="27.00390625" style="2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1" spans="1:4" ht="18.75">
      <c r="A1" s="25" t="s">
        <v>49</v>
      </c>
      <c r="D1" s="1" t="s">
        <v>50</v>
      </c>
    </row>
    <row r="3" ht="12" thickBot="1">
      <c r="K3" s="3" t="s">
        <v>51</v>
      </c>
    </row>
    <row r="4" spans="1:11" ht="12" customHeight="1" thickBot="1">
      <c r="A4" s="89" t="s">
        <v>52</v>
      </c>
      <c r="B4" s="83">
        <v>2001</v>
      </c>
      <c r="C4" s="83"/>
      <c r="D4" s="83">
        <v>2002</v>
      </c>
      <c r="E4" s="84"/>
      <c r="F4" s="83">
        <v>2003</v>
      </c>
      <c r="G4" s="84"/>
      <c r="H4" s="83">
        <v>2004</v>
      </c>
      <c r="I4" s="84"/>
      <c r="J4" s="83">
        <v>2005</v>
      </c>
      <c r="K4" s="84"/>
    </row>
    <row r="5" spans="1:11" ht="24.75" customHeight="1" thickBot="1">
      <c r="A5" s="90"/>
      <c r="B5" s="4"/>
      <c r="C5" s="5" t="s">
        <v>53</v>
      </c>
      <c r="D5" s="4"/>
      <c r="E5" s="5" t="s">
        <v>53</v>
      </c>
      <c r="F5" s="4"/>
      <c r="G5" s="5" t="s">
        <v>53</v>
      </c>
      <c r="H5" s="4"/>
      <c r="I5" s="5" t="s">
        <v>53</v>
      </c>
      <c r="J5" s="4"/>
      <c r="K5" s="5" t="s">
        <v>53</v>
      </c>
    </row>
    <row r="6" spans="1:11" ht="12" customHeight="1">
      <c r="A6" s="87" t="s">
        <v>54</v>
      </c>
      <c r="B6" s="6"/>
      <c r="C6" s="7"/>
      <c r="D6" s="6"/>
      <c r="E6" s="7"/>
      <c r="F6" s="6"/>
      <c r="G6" s="7"/>
      <c r="H6" s="6"/>
      <c r="I6" s="7"/>
      <c r="J6" s="6"/>
      <c r="K6" s="7"/>
    </row>
    <row r="7" spans="1:11" ht="12" customHeight="1">
      <c r="A7" s="85"/>
      <c r="B7" s="9">
        <v>295612.68</v>
      </c>
      <c r="C7" s="10">
        <v>-21.533634</v>
      </c>
      <c r="D7" s="9">
        <v>320422.77</v>
      </c>
      <c r="E7" s="10">
        <v>8.392769</v>
      </c>
      <c r="F7" s="9">
        <v>367201.67</v>
      </c>
      <c r="G7" s="10">
        <v>14.599119</v>
      </c>
      <c r="H7" s="9">
        <v>435750.55</v>
      </c>
      <c r="I7" s="10">
        <v>18.667911</v>
      </c>
      <c r="J7" s="9">
        <v>477034.4</v>
      </c>
      <c r="K7" s="10">
        <v>9.474193</v>
      </c>
    </row>
    <row r="8" spans="1:11" ht="12" customHeight="1">
      <c r="A8" s="85" t="s">
        <v>55</v>
      </c>
      <c r="B8" s="9"/>
      <c r="C8" s="10"/>
      <c r="D8" s="9"/>
      <c r="E8" s="10"/>
      <c r="F8" s="9"/>
      <c r="G8" s="10"/>
      <c r="H8" s="9"/>
      <c r="I8" s="10"/>
      <c r="J8" s="9"/>
      <c r="K8" s="10"/>
    </row>
    <row r="9" spans="1:11" ht="12" customHeight="1">
      <c r="A9" s="85"/>
      <c r="B9" s="9">
        <v>102841.83</v>
      </c>
      <c r="C9" s="10">
        <v>-35.752044</v>
      </c>
      <c r="D9" s="9">
        <v>121957.48</v>
      </c>
      <c r="E9" s="10">
        <v>18.587427</v>
      </c>
      <c r="F9" s="9">
        <v>149405.02</v>
      </c>
      <c r="G9" s="10">
        <v>22.505827</v>
      </c>
      <c r="H9" s="9">
        <v>184419.78</v>
      </c>
      <c r="I9" s="10">
        <v>23.436134</v>
      </c>
      <c r="J9" s="9">
        <v>194886.63</v>
      </c>
      <c r="K9" s="10">
        <v>5.675557</v>
      </c>
    </row>
    <row r="10" spans="1:11" ht="12" customHeight="1">
      <c r="A10" s="85" t="s">
        <v>56</v>
      </c>
      <c r="B10" s="9"/>
      <c r="C10" s="10"/>
      <c r="D10" s="9"/>
      <c r="E10" s="10"/>
      <c r="F10" s="9"/>
      <c r="G10" s="10"/>
      <c r="H10" s="9"/>
      <c r="I10" s="10"/>
      <c r="J10" s="9"/>
      <c r="K10" s="10"/>
    </row>
    <row r="11" spans="1:11" ht="12" customHeight="1" thickBot="1">
      <c r="A11" s="86"/>
      <c r="B11" s="13">
        <v>192770.85</v>
      </c>
      <c r="C11" s="14">
        <v>-11.021932</v>
      </c>
      <c r="D11" s="13">
        <v>198465.29</v>
      </c>
      <c r="E11" s="14">
        <v>2.953994</v>
      </c>
      <c r="F11" s="13">
        <v>217796.65</v>
      </c>
      <c r="G11" s="14">
        <v>9.740424</v>
      </c>
      <c r="H11" s="13">
        <v>251330.77</v>
      </c>
      <c r="I11" s="14">
        <v>15.396986</v>
      </c>
      <c r="J11" s="13">
        <v>282147.77</v>
      </c>
      <c r="K11" s="14">
        <v>12.261531</v>
      </c>
    </row>
    <row r="12" spans="1:11" ht="11.25" customHeight="1">
      <c r="A12" s="15"/>
      <c r="B12" s="16"/>
      <c r="C12" s="17"/>
      <c r="D12" s="16"/>
      <c r="E12" s="17"/>
      <c r="F12" s="16"/>
      <c r="G12" s="17"/>
      <c r="H12" s="16"/>
      <c r="I12" s="17"/>
      <c r="J12" s="16"/>
      <c r="K12" s="17"/>
    </row>
    <row r="13" spans="1:11" ht="11.25" customHeight="1">
      <c r="A13" s="15"/>
      <c r="B13" s="16"/>
      <c r="C13" s="17"/>
      <c r="D13" s="16"/>
      <c r="E13" s="17"/>
      <c r="F13" s="16"/>
      <c r="G13" s="17"/>
      <c r="H13" s="16"/>
      <c r="I13" s="17"/>
      <c r="J13" s="16"/>
      <c r="K13" s="17"/>
    </row>
    <row r="14" spans="1:11" ht="11.25" customHeight="1">
      <c r="A14" s="15"/>
      <c r="B14" s="16"/>
      <c r="C14" s="17"/>
      <c r="D14" s="16"/>
      <c r="E14" s="17"/>
      <c r="F14" s="16"/>
      <c r="G14" s="17"/>
      <c r="H14" s="16"/>
      <c r="I14" s="17"/>
      <c r="J14" s="16"/>
      <c r="K14" s="17"/>
    </row>
    <row r="15" spans="1:11" ht="11.25" customHeight="1">
      <c r="A15" s="18"/>
      <c r="B15" s="16"/>
      <c r="C15" s="17"/>
      <c r="D15" s="16"/>
      <c r="E15" s="17"/>
      <c r="F15" s="16"/>
      <c r="G15" s="17"/>
      <c r="H15" s="16"/>
      <c r="I15" s="17"/>
      <c r="J15" s="16"/>
      <c r="K15" s="17"/>
    </row>
    <row r="16" spans="1:11" ht="11.25" customHeight="1">
      <c r="A16" s="15"/>
      <c r="B16" s="16"/>
      <c r="C16" s="17"/>
      <c r="D16" s="16"/>
      <c r="E16" s="17"/>
      <c r="F16" s="16"/>
      <c r="G16" s="17"/>
      <c r="H16" s="16"/>
      <c r="I16" s="17"/>
      <c r="J16" s="16"/>
      <c r="K16" s="17"/>
    </row>
    <row r="17" spans="1:11" ht="11.25" customHeight="1">
      <c r="A17" s="15"/>
      <c r="B17" s="16"/>
      <c r="C17" s="17"/>
      <c r="D17" s="16"/>
      <c r="E17" s="17"/>
      <c r="F17" s="16"/>
      <c r="G17" s="17"/>
      <c r="H17" s="16"/>
      <c r="I17" s="17"/>
      <c r="J17" s="16"/>
      <c r="K17" s="17"/>
    </row>
    <row r="18" spans="1:11" ht="11.25" customHeight="1">
      <c r="A18" s="15"/>
      <c r="B18" s="16"/>
      <c r="C18" s="17"/>
      <c r="D18" s="16"/>
      <c r="E18" s="17"/>
      <c r="F18" s="16"/>
      <c r="G18" s="17"/>
      <c r="H18" s="16"/>
      <c r="I18" s="17"/>
      <c r="J18" s="16"/>
      <c r="K18" s="17"/>
    </row>
    <row r="19" spans="1:11" ht="11.25" customHeight="1">
      <c r="A19" s="15"/>
      <c r="B19" s="16"/>
      <c r="C19" s="17"/>
      <c r="D19" s="16"/>
      <c r="E19" s="17"/>
      <c r="F19" s="16"/>
      <c r="G19" s="17"/>
      <c r="H19" s="16"/>
      <c r="I19" s="17"/>
      <c r="J19" s="16"/>
      <c r="K19" s="17"/>
    </row>
    <row r="20" spans="1:11" ht="11.25" customHeight="1">
      <c r="A20" s="15"/>
      <c r="B20" s="16"/>
      <c r="C20" s="17"/>
      <c r="D20" s="16"/>
      <c r="E20" s="17"/>
      <c r="F20" s="16"/>
      <c r="G20" s="17"/>
      <c r="H20" s="16"/>
      <c r="I20" s="17"/>
      <c r="J20" s="16"/>
      <c r="K20" s="17"/>
    </row>
    <row r="21" spans="1:11" ht="11.25" customHeight="1">
      <c r="A21" s="15"/>
      <c r="B21" s="16"/>
      <c r="C21" s="17"/>
      <c r="D21" s="16"/>
      <c r="E21" s="17"/>
      <c r="F21" s="16"/>
      <c r="G21" s="17"/>
      <c r="H21" s="16"/>
      <c r="I21" s="17"/>
      <c r="J21" s="16"/>
      <c r="K21" s="17"/>
    </row>
    <row r="22" spans="1:11" ht="11.25" customHeight="1">
      <c r="A22" s="15"/>
      <c r="B22" s="16"/>
      <c r="C22" s="17"/>
      <c r="D22" s="16"/>
      <c r="E22" s="17"/>
      <c r="F22" s="16"/>
      <c r="G22" s="17"/>
      <c r="H22" s="16"/>
      <c r="I22" s="17"/>
      <c r="J22" s="16"/>
      <c r="K22" s="17"/>
    </row>
    <row r="23" spans="1:11" ht="11.25" customHeight="1">
      <c r="A23" s="15"/>
      <c r="B23" s="16"/>
      <c r="C23" s="17"/>
      <c r="D23" s="16"/>
      <c r="E23" s="17"/>
      <c r="F23" s="16"/>
      <c r="G23" s="17"/>
      <c r="H23" s="16"/>
      <c r="I23" s="17"/>
      <c r="J23" s="16"/>
      <c r="K23" s="17"/>
    </row>
    <row r="24" spans="1:11" ht="11.25" customHeight="1">
      <c r="A24" s="15"/>
      <c r="B24" s="16"/>
      <c r="C24" s="17"/>
      <c r="D24" s="16"/>
      <c r="E24" s="17"/>
      <c r="F24" s="16"/>
      <c r="G24" s="17"/>
      <c r="H24" s="16"/>
      <c r="I24" s="17"/>
      <c r="J24" s="16"/>
      <c r="K24" s="17"/>
    </row>
    <row r="25" spans="1:11" ht="11.25" customHeight="1">
      <c r="A25" s="15"/>
      <c r="B25" s="16"/>
      <c r="C25" s="17"/>
      <c r="D25" s="16"/>
      <c r="E25" s="17"/>
      <c r="F25" s="16"/>
      <c r="G25" s="17"/>
      <c r="H25" s="16"/>
      <c r="I25" s="17"/>
      <c r="J25" s="16"/>
      <c r="K25" s="17"/>
    </row>
    <row r="26" spans="1:11" ht="11.25" customHeigh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15"/>
      <c r="B27" s="16"/>
      <c r="C27" s="17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15"/>
      <c r="B28" s="16"/>
      <c r="C28" s="17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15"/>
      <c r="B29" s="16"/>
      <c r="C29" s="17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/>
      <c r="B30" s="16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15"/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15"/>
      <c r="B33" s="16"/>
      <c r="C33" s="17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7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9"/>
      <c r="B79" s="20"/>
      <c r="D79" s="20"/>
      <c r="F79" s="20"/>
      <c r="H79" s="20"/>
      <c r="J79" s="20"/>
    </row>
    <row r="80" spans="1:10" ht="11.25">
      <c r="A80" s="15"/>
      <c r="B80" s="16"/>
      <c r="D80" s="16"/>
      <c r="F80" s="16"/>
      <c r="H80" s="16"/>
      <c r="J80" s="16"/>
    </row>
    <row r="81" spans="1:10" ht="11.25">
      <c r="A81" s="17"/>
      <c r="B81" s="16"/>
      <c r="D81" s="16"/>
      <c r="F81" s="16"/>
      <c r="H81" s="16"/>
      <c r="J81" s="16"/>
    </row>
    <row r="82" spans="1:10" ht="11.25">
      <c r="A82" s="17"/>
      <c r="B82" s="16"/>
      <c r="D82" s="16"/>
      <c r="F82" s="16"/>
      <c r="H82" s="16"/>
      <c r="J82" s="16"/>
    </row>
    <row r="83" spans="1:10" ht="11.25">
      <c r="A83" s="17"/>
      <c r="B83" s="16"/>
      <c r="D83" s="16"/>
      <c r="F83" s="16"/>
      <c r="H83" s="16"/>
      <c r="J83" s="16"/>
    </row>
    <row r="84" spans="1:10" ht="11.25">
      <c r="A84" s="17"/>
      <c r="B84" s="16"/>
      <c r="D84" s="16"/>
      <c r="F84" s="16"/>
      <c r="H84" s="16"/>
      <c r="J84" s="16"/>
    </row>
    <row r="85" spans="1:10" ht="11.25">
      <c r="A85" s="17"/>
      <c r="B85" s="16"/>
      <c r="D85" s="16"/>
      <c r="F85" s="16"/>
      <c r="H85" s="16"/>
      <c r="J85" s="16"/>
    </row>
    <row r="86" spans="1:10" ht="11.25">
      <c r="A86" s="17"/>
      <c r="B86" s="16"/>
      <c r="D86" s="16"/>
      <c r="F86" s="16"/>
      <c r="H86" s="16"/>
      <c r="J86" s="16"/>
    </row>
    <row r="87" spans="1:10" ht="11.25">
      <c r="A87" s="15"/>
      <c r="B87" s="16"/>
      <c r="D87" s="16"/>
      <c r="F87" s="16"/>
      <c r="H87" s="16"/>
      <c r="J87" s="16"/>
    </row>
    <row r="88" spans="1:10" ht="11.25">
      <c r="A88" s="15"/>
      <c r="B88" s="16"/>
      <c r="D88" s="16"/>
      <c r="F88" s="16"/>
      <c r="H88" s="16"/>
      <c r="J88" s="16"/>
    </row>
    <row r="89" spans="1:10" ht="11.25">
      <c r="A89" s="15"/>
      <c r="B89" s="16"/>
      <c r="D89" s="16"/>
      <c r="F89" s="16"/>
      <c r="H89" s="16"/>
      <c r="J89" s="16"/>
    </row>
    <row r="90" spans="1:10" ht="11.25">
      <c r="A90" s="15"/>
      <c r="B90" s="16"/>
      <c r="D90" s="16"/>
      <c r="F90" s="16"/>
      <c r="H90" s="16"/>
      <c r="J90" s="16"/>
    </row>
    <row r="91" spans="1:10" ht="11.25">
      <c r="A91" s="15"/>
      <c r="B91" s="16"/>
      <c r="D91" s="16"/>
      <c r="F91" s="16"/>
      <c r="H91" s="16"/>
      <c r="J91" s="16"/>
    </row>
    <row r="92" spans="1:10" ht="11.25">
      <c r="A92" s="15"/>
      <c r="B92" s="16"/>
      <c r="D92" s="16"/>
      <c r="F92" s="16"/>
      <c r="H92" s="16"/>
      <c r="J92" s="16"/>
    </row>
    <row r="93" spans="1:10" ht="11.25">
      <c r="A93" s="15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7"/>
      <c r="B95" s="16"/>
      <c r="D95" s="16"/>
      <c r="F95" s="16"/>
      <c r="H95" s="16"/>
      <c r="J95" s="16"/>
    </row>
  </sheetData>
  <mergeCells count="9">
    <mergeCell ref="A10:A11"/>
    <mergeCell ref="J4:K4"/>
    <mergeCell ref="D4:E4"/>
    <mergeCell ref="F4:G4"/>
    <mergeCell ref="A4:A5"/>
    <mergeCell ref="B4:C4"/>
    <mergeCell ref="H4:I4"/>
    <mergeCell ref="A6:A7"/>
    <mergeCell ref="A8:A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144"/>
  <sheetViews>
    <sheetView showGridLines="0" zoomScaleSheetLayoutView="70" workbookViewId="0" topLeftCell="A28">
      <selection activeCell="B45" sqref="B45"/>
    </sheetView>
  </sheetViews>
  <sheetFormatPr defaultColWidth="9.00390625" defaultRowHeight="12.75"/>
  <cols>
    <col min="1" max="1" width="39.625" style="2" bestFit="1" customWidth="1"/>
    <col min="2" max="11" width="12.125" style="2" customWidth="1"/>
    <col min="12" max="16384" width="10.25390625" style="2" customWidth="1"/>
  </cols>
  <sheetData>
    <row r="1" ht="18.75">
      <c r="B1" s="1" t="s">
        <v>57</v>
      </c>
    </row>
    <row r="3" ht="12" thickBot="1">
      <c r="K3" s="3" t="s">
        <v>58</v>
      </c>
    </row>
    <row r="4" spans="1:11" ht="12" customHeight="1" thickBot="1">
      <c r="A4" s="89" t="s">
        <v>52</v>
      </c>
      <c r="B4" s="97" t="s">
        <v>59</v>
      </c>
      <c r="C4" s="97"/>
      <c r="D4" s="97"/>
      <c r="E4" s="97"/>
      <c r="F4" s="97"/>
      <c r="G4" s="97" t="s">
        <v>60</v>
      </c>
      <c r="H4" s="97"/>
      <c r="I4" s="97"/>
      <c r="J4" s="97"/>
      <c r="K4" s="97"/>
    </row>
    <row r="5" spans="1:11" ht="12" customHeight="1" thickBot="1">
      <c r="A5" s="90"/>
      <c r="B5" s="26">
        <v>2001</v>
      </c>
      <c r="C5" s="26">
        <v>2002</v>
      </c>
      <c r="D5" s="26">
        <v>2003</v>
      </c>
      <c r="E5" s="26">
        <v>2004</v>
      </c>
      <c r="F5" s="26">
        <v>2005</v>
      </c>
      <c r="G5" s="26">
        <v>2001</v>
      </c>
      <c r="H5" s="26">
        <v>2002</v>
      </c>
      <c r="I5" s="26">
        <v>2003</v>
      </c>
      <c r="J5" s="26">
        <v>2004</v>
      </c>
      <c r="K5" s="26">
        <v>2005</v>
      </c>
    </row>
    <row r="6" spans="1:11" ht="12" customHeight="1">
      <c r="A6" s="87" t="s">
        <v>54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" customHeight="1">
      <c r="A7" s="85"/>
      <c r="B7" s="10">
        <v>2.209021</v>
      </c>
      <c r="C7" s="10">
        <v>2.415001</v>
      </c>
      <c r="D7" s="10">
        <v>2.751247</v>
      </c>
      <c r="E7" s="10">
        <v>3.067897</v>
      </c>
      <c r="F7" s="10">
        <v>3.163105</v>
      </c>
      <c r="G7" s="10">
        <v>2.110806</v>
      </c>
      <c r="H7" s="10">
        <v>2.336815</v>
      </c>
      <c r="I7" s="10">
        <v>2.712189</v>
      </c>
      <c r="J7" s="10">
        <v>3.147342</v>
      </c>
      <c r="K7" s="10">
        <v>3.427619</v>
      </c>
    </row>
    <row r="8" spans="1:11" ht="12" customHeight="1">
      <c r="A8" s="85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ht="12" customHeight="1">
      <c r="A9" s="85"/>
      <c r="B9" s="10">
        <v>2.686159</v>
      </c>
      <c r="C9" s="10">
        <v>3.230395</v>
      </c>
      <c r="D9" s="10">
        <v>3.881155</v>
      </c>
      <c r="E9" s="10">
        <v>4.501463</v>
      </c>
      <c r="F9" s="10">
        <v>4.480205</v>
      </c>
      <c r="G9" s="10">
        <v>2.772988</v>
      </c>
      <c r="H9" s="10">
        <v>3.215388</v>
      </c>
      <c r="I9" s="10">
        <v>3.919035</v>
      </c>
      <c r="J9" s="10">
        <v>4.752989</v>
      </c>
      <c r="K9" s="10">
        <v>5.007919</v>
      </c>
    </row>
    <row r="10" spans="1:11" ht="12" customHeight="1">
      <c r="A10" s="85" t="s">
        <v>61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2" customHeight="1">
      <c r="A11" s="85"/>
      <c r="B11" s="10">
        <v>2.863995</v>
      </c>
      <c r="C11" s="10">
        <v>2.766657</v>
      </c>
      <c r="D11" s="10">
        <v>3.284696</v>
      </c>
      <c r="E11" s="10">
        <v>3.151959</v>
      </c>
      <c r="F11" s="10">
        <v>2.806796</v>
      </c>
      <c r="G11" s="10">
        <v>2.958457</v>
      </c>
      <c r="H11" s="10">
        <v>2.841735</v>
      </c>
      <c r="I11" s="10">
        <v>3.19228</v>
      </c>
      <c r="J11" s="10">
        <v>3.382042</v>
      </c>
      <c r="K11" s="10">
        <v>3.059674</v>
      </c>
    </row>
    <row r="12" spans="1:11" ht="12" customHeight="1">
      <c r="A12" s="85" t="s">
        <v>62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2" customHeight="1">
      <c r="A13" s="85"/>
      <c r="B13" s="10">
        <v>7.148019</v>
      </c>
      <c r="C13" s="10">
        <v>7.563849</v>
      </c>
      <c r="D13" s="10">
        <v>7.475661</v>
      </c>
      <c r="E13" s="10">
        <v>9.326853</v>
      </c>
      <c r="F13" s="10">
        <v>7.84747</v>
      </c>
      <c r="G13" s="10">
        <v>7.313736</v>
      </c>
      <c r="H13" s="10">
        <v>7.633391</v>
      </c>
      <c r="I13" s="10">
        <v>7.497629</v>
      </c>
      <c r="J13" s="10">
        <v>9.820581</v>
      </c>
      <c r="K13" s="10">
        <v>8.616427</v>
      </c>
    </row>
    <row r="14" spans="1:11" s="11" customFormat="1" ht="12" customHeight="1">
      <c r="A14" s="88" t="s">
        <v>63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s="11" customFormat="1" ht="12" customHeight="1">
      <c r="A15" s="88"/>
      <c r="B15" s="10">
        <v>1.2239</v>
      </c>
      <c r="C15" s="10">
        <v>1.331178</v>
      </c>
      <c r="D15" s="10">
        <v>1.326379</v>
      </c>
      <c r="E15" s="10">
        <v>2.943218</v>
      </c>
      <c r="F15" s="10">
        <v>2.522781</v>
      </c>
      <c r="G15" s="10">
        <v>1.405089</v>
      </c>
      <c r="H15" s="10">
        <v>1.178524</v>
      </c>
      <c r="I15" s="10">
        <v>1.187796</v>
      </c>
      <c r="J15" s="10">
        <v>2.81478</v>
      </c>
      <c r="K15" s="10">
        <v>2.522273</v>
      </c>
    </row>
    <row r="16" spans="1:11" s="11" customFormat="1" ht="12" customHeight="1">
      <c r="A16" s="88" t="s">
        <v>64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s="11" customFormat="1" ht="12" customHeight="1">
      <c r="A17" s="88"/>
      <c r="B17" s="10">
        <v>1.444038</v>
      </c>
      <c r="C17" s="10">
        <v>3.42689</v>
      </c>
      <c r="D17" s="10">
        <v>5.901742</v>
      </c>
      <c r="E17" s="10">
        <v>10.223633</v>
      </c>
      <c r="F17" s="10">
        <v>11.0658</v>
      </c>
      <c r="G17" s="10">
        <v>0.243332</v>
      </c>
      <c r="H17" s="10">
        <v>2.286314</v>
      </c>
      <c r="I17" s="10">
        <v>4.895335</v>
      </c>
      <c r="J17" s="10">
        <v>9.590473</v>
      </c>
      <c r="K17" s="10">
        <v>10.56943</v>
      </c>
    </row>
    <row r="18" spans="1:11" ht="12" customHeight="1">
      <c r="A18" s="85" t="s">
        <v>65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" customHeight="1">
      <c r="A19" s="85"/>
      <c r="B19" s="10">
        <v>2.3111</v>
      </c>
      <c r="C19" s="10">
        <v>2.152596</v>
      </c>
      <c r="D19" s="10">
        <v>3.377038</v>
      </c>
      <c r="E19" s="10">
        <v>3.901221</v>
      </c>
      <c r="F19" s="10">
        <v>3.683835</v>
      </c>
      <c r="G19" s="10">
        <v>2.42432</v>
      </c>
      <c r="H19" s="10">
        <v>2.08572</v>
      </c>
      <c r="I19" s="10">
        <v>3.508975</v>
      </c>
      <c r="J19" s="10">
        <v>4.009403</v>
      </c>
      <c r="K19" s="10">
        <v>3.704297</v>
      </c>
    </row>
    <row r="20" spans="1:11" ht="12" customHeight="1">
      <c r="A20" s="85" t="s">
        <v>196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" customHeight="1">
      <c r="A21" s="85"/>
      <c r="B21" s="10">
        <v>2.525214</v>
      </c>
      <c r="C21" s="10">
        <v>2.235084</v>
      </c>
      <c r="D21" s="10">
        <v>3.745127</v>
      </c>
      <c r="E21" s="10">
        <v>4.65495</v>
      </c>
      <c r="F21" s="10">
        <v>5.201956</v>
      </c>
      <c r="G21" s="10">
        <v>2.73856</v>
      </c>
      <c r="H21" s="10">
        <v>2.27323</v>
      </c>
      <c r="I21" s="10">
        <v>3.559761</v>
      </c>
      <c r="J21" s="10">
        <v>4.929082</v>
      </c>
      <c r="K21" s="10">
        <v>5.524143</v>
      </c>
    </row>
    <row r="22" spans="1:11" ht="12" customHeight="1">
      <c r="A22" s="85" t="s">
        <v>197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12" customHeight="1">
      <c r="A23" s="85"/>
      <c r="B23" s="95">
        <v>-0.064497</v>
      </c>
      <c r="C23" s="95">
        <v>1.532741</v>
      </c>
      <c r="D23" s="95">
        <v>2.794198</v>
      </c>
      <c r="E23" s="10">
        <v>2.771578</v>
      </c>
      <c r="F23" s="10">
        <v>3.023074</v>
      </c>
      <c r="G23" s="95">
        <v>0.103042</v>
      </c>
      <c r="H23" s="95">
        <v>1.741762</v>
      </c>
      <c r="I23" s="95">
        <v>3.057384</v>
      </c>
      <c r="J23" s="10">
        <v>3.433417</v>
      </c>
      <c r="K23" s="10">
        <v>3.877505</v>
      </c>
    </row>
    <row r="24" spans="1:11" ht="12" customHeight="1">
      <c r="A24" s="85" t="s">
        <v>198</v>
      </c>
      <c r="B24" s="95"/>
      <c r="C24" s="95"/>
      <c r="D24" s="95"/>
      <c r="E24" s="10"/>
      <c r="F24" s="10"/>
      <c r="G24" s="95"/>
      <c r="H24" s="95"/>
      <c r="I24" s="95"/>
      <c r="J24" s="10"/>
      <c r="K24" s="10"/>
    </row>
    <row r="25" spans="1:11" ht="12" customHeight="1">
      <c r="A25" s="85"/>
      <c r="B25" s="95"/>
      <c r="C25" s="95"/>
      <c r="D25" s="95"/>
      <c r="E25" s="10">
        <v>3.737296</v>
      </c>
      <c r="F25" s="10">
        <v>2.775589</v>
      </c>
      <c r="G25" s="95"/>
      <c r="H25" s="95"/>
      <c r="I25" s="95"/>
      <c r="J25" s="10">
        <v>3.938717</v>
      </c>
      <c r="K25" s="10">
        <v>2.791981</v>
      </c>
    </row>
    <row r="26" spans="1:11" ht="12" customHeight="1">
      <c r="A26" s="8"/>
      <c r="B26" s="72"/>
      <c r="C26" s="72"/>
      <c r="D26" s="72"/>
      <c r="E26" s="10"/>
      <c r="F26" s="10"/>
      <c r="G26" s="10"/>
      <c r="H26" s="10"/>
      <c r="I26" s="10"/>
      <c r="J26" s="10"/>
      <c r="K26" s="10"/>
    </row>
    <row r="27" spans="1:11" ht="12" customHeight="1">
      <c r="A27" s="69" t="s">
        <v>165</v>
      </c>
      <c r="B27" s="72"/>
      <c r="C27" s="72"/>
      <c r="D27" s="72"/>
      <c r="E27" s="22" t="s">
        <v>203</v>
      </c>
      <c r="F27" s="22" t="s">
        <v>204</v>
      </c>
      <c r="G27" s="10"/>
      <c r="H27" s="10"/>
      <c r="I27" s="10"/>
      <c r="J27" s="22" t="s">
        <v>205</v>
      </c>
      <c r="K27" s="22" t="s">
        <v>206</v>
      </c>
    </row>
    <row r="28" spans="1:11" ht="12" customHeight="1">
      <c r="A28" s="85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12" customHeight="1">
      <c r="A29" s="85"/>
      <c r="B29" s="10">
        <v>4.2</v>
      </c>
      <c r="C29" s="10">
        <v>4.7</v>
      </c>
      <c r="D29" s="10">
        <v>4.5</v>
      </c>
      <c r="E29" s="10">
        <v>4.200535</v>
      </c>
      <c r="F29" s="10">
        <v>4.794412</v>
      </c>
      <c r="G29" s="10">
        <v>4.2</v>
      </c>
      <c r="H29" s="10">
        <v>4.6</v>
      </c>
      <c r="I29" s="10">
        <v>4.8</v>
      </c>
      <c r="J29" s="10">
        <v>4.630922</v>
      </c>
      <c r="K29" s="10">
        <v>5.817437</v>
      </c>
    </row>
    <row r="30" spans="1:11" ht="12" customHeight="1">
      <c r="A30" s="85" t="s">
        <v>56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2" customHeight="1">
      <c r="A31" s="85"/>
      <c r="B31" s="10">
        <v>2.017807</v>
      </c>
      <c r="C31" s="10">
        <v>2.090713</v>
      </c>
      <c r="D31" s="10">
        <v>2.293263</v>
      </c>
      <c r="E31" s="10">
        <v>2.48678</v>
      </c>
      <c r="F31" s="10">
        <v>2.629214</v>
      </c>
      <c r="G31" s="10">
        <v>1.845435</v>
      </c>
      <c r="H31" s="10">
        <v>1.987401</v>
      </c>
      <c r="I31" s="10">
        <v>2.22302</v>
      </c>
      <c r="J31" s="10">
        <v>2.49647</v>
      </c>
      <c r="K31" s="10">
        <v>2.78704</v>
      </c>
    </row>
    <row r="32" spans="1:11" ht="12" customHeight="1">
      <c r="A32" s="85" t="s">
        <v>68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2" customHeight="1">
      <c r="A33" s="85"/>
      <c r="B33" s="10">
        <v>1.370927</v>
      </c>
      <c r="C33" s="10">
        <v>1.267795</v>
      </c>
      <c r="D33" s="10">
        <v>1.433754</v>
      </c>
      <c r="E33" s="10">
        <v>1.705197</v>
      </c>
      <c r="F33" s="10">
        <v>1.548614</v>
      </c>
      <c r="G33" s="10">
        <v>1.359764</v>
      </c>
      <c r="H33" s="10">
        <v>1.338126</v>
      </c>
      <c r="I33" s="10">
        <v>1.560026</v>
      </c>
      <c r="J33" s="10">
        <v>1.842427</v>
      </c>
      <c r="K33" s="10">
        <v>1.655485</v>
      </c>
    </row>
    <row r="34" spans="1:11" ht="12" customHeight="1">
      <c r="A34" s="85" t="s">
        <v>69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" customHeight="1">
      <c r="A35" s="85"/>
      <c r="B35" s="10">
        <v>0.809596</v>
      </c>
      <c r="C35" s="10">
        <v>0.966024</v>
      </c>
      <c r="D35" s="10">
        <v>1.168301</v>
      </c>
      <c r="E35" s="10">
        <v>1.233804</v>
      </c>
      <c r="F35" s="10">
        <v>1.406486</v>
      </c>
      <c r="G35" s="10">
        <v>1.058556</v>
      </c>
      <c r="H35" s="10">
        <v>1.15041</v>
      </c>
      <c r="I35" s="10">
        <v>1.333589</v>
      </c>
      <c r="J35" s="10">
        <v>1.462077</v>
      </c>
      <c r="K35" s="10">
        <v>1.745837</v>
      </c>
    </row>
    <row r="36" spans="1:11" ht="12" customHeight="1">
      <c r="A36" s="6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2" customHeight="1">
      <c r="A37" s="8" t="s">
        <v>170</v>
      </c>
      <c r="B37" s="28"/>
      <c r="C37" s="28"/>
      <c r="D37" s="28"/>
      <c r="E37" s="73" t="s">
        <v>201</v>
      </c>
      <c r="F37" s="73" t="s">
        <v>202</v>
      </c>
      <c r="G37" s="28"/>
      <c r="H37" s="28"/>
      <c r="I37" s="28"/>
      <c r="J37" s="73" t="s">
        <v>202</v>
      </c>
      <c r="K37" s="73" t="s">
        <v>207</v>
      </c>
    </row>
    <row r="38" spans="1:11" ht="12" customHeight="1">
      <c r="A38" s="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12" customHeight="1">
      <c r="A39" s="8" t="s">
        <v>70</v>
      </c>
      <c r="B39" s="10">
        <v>9.725918</v>
      </c>
      <c r="C39" s="10">
        <v>9.614502</v>
      </c>
      <c r="D39" s="10">
        <v>7.496964</v>
      </c>
      <c r="E39" s="10">
        <v>8.095696</v>
      </c>
      <c r="F39" s="10">
        <v>9.100814</v>
      </c>
      <c r="G39" s="10">
        <v>6.086664</v>
      </c>
      <c r="H39" s="10">
        <v>7.13351</v>
      </c>
      <c r="I39" s="10">
        <v>5.229078</v>
      </c>
      <c r="J39" s="10">
        <v>6.518084</v>
      </c>
      <c r="K39" s="10">
        <v>6.760772</v>
      </c>
    </row>
    <row r="40" spans="1:11" ht="12" customHeight="1">
      <c r="A40" s="85" t="s">
        <v>175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" customHeight="1">
      <c r="A41" s="85"/>
      <c r="B41" s="95">
        <v>3.8</v>
      </c>
      <c r="C41" s="95">
        <v>5.1</v>
      </c>
      <c r="D41" s="95">
        <v>5.1</v>
      </c>
      <c r="E41" s="10">
        <v>6.072252</v>
      </c>
      <c r="F41" s="10">
        <v>6.427252</v>
      </c>
      <c r="G41" s="95">
        <v>2.9</v>
      </c>
      <c r="H41" s="95">
        <v>4.5</v>
      </c>
      <c r="I41" s="95">
        <v>4.7</v>
      </c>
      <c r="J41" s="10">
        <v>6.114087</v>
      </c>
      <c r="K41" s="10">
        <v>6.730611</v>
      </c>
    </row>
    <row r="42" spans="1:11" ht="12" customHeight="1">
      <c r="A42" s="85" t="s">
        <v>176</v>
      </c>
      <c r="B42" s="96"/>
      <c r="C42" s="96"/>
      <c r="D42" s="96"/>
      <c r="E42" s="28"/>
      <c r="F42" s="28"/>
      <c r="G42" s="96"/>
      <c r="H42" s="96"/>
      <c r="I42" s="96"/>
      <c r="J42" s="28"/>
      <c r="K42" s="28"/>
    </row>
    <row r="43" spans="1:11" ht="12" customHeight="1">
      <c r="A43" s="85"/>
      <c r="B43" s="96"/>
      <c r="C43" s="96"/>
      <c r="D43" s="96"/>
      <c r="E43" s="10">
        <v>4.757008</v>
      </c>
      <c r="F43" s="10">
        <v>4.954627</v>
      </c>
      <c r="G43" s="96"/>
      <c r="H43" s="96"/>
      <c r="I43" s="96"/>
      <c r="J43" s="10">
        <v>3.989754</v>
      </c>
      <c r="K43" s="10">
        <v>4.250688</v>
      </c>
    </row>
    <row r="44" spans="1:11" ht="12" customHeight="1">
      <c r="A44" s="8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2" customHeight="1">
      <c r="A45" s="69" t="s">
        <v>177</v>
      </c>
      <c r="B45" s="10"/>
      <c r="C45" s="10"/>
      <c r="D45" s="10"/>
      <c r="E45" s="22" t="s">
        <v>199</v>
      </c>
      <c r="F45" s="22" t="s">
        <v>200</v>
      </c>
      <c r="G45" s="10"/>
      <c r="H45" s="10"/>
      <c r="I45" s="10"/>
      <c r="J45" s="22" t="s">
        <v>208</v>
      </c>
      <c r="K45" s="22" t="s">
        <v>209</v>
      </c>
    </row>
    <row r="46" spans="1:11" ht="12" customHeight="1">
      <c r="A46" s="85" t="s">
        <v>71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</row>
    <row r="47" spans="1:11" ht="12" customHeight="1">
      <c r="A47" s="85"/>
      <c r="B47" s="10">
        <v>12.599949</v>
      </c>
      <c r="C47" s="10">
        <v>11.983684</v>
      </c>
      <c r="D47" s="10">
        <v>12.019456</v>
      </c>
      <c r="E47" s="10">
        <v>12.771834</v>
      </c>
      <c r="F47" s="10">
        <v>10.78621</v>
      </c>
      <c r="G47" s="10">
        <v>6.45255</v>
      </c>
      <c r="H47" s="10">
        <v>6.454574</v>
      </c>
      <c r="I47" s="10">
        <v>7.089862</v>
      </c>
      <c r="J47" s="10">
        <v>8.557245</v>
      </c>
      <c r="K47" s="10">
        <v>7.846944</v>
      </c>
    </row>
    <row r="48" spans="1:11" ht="12" customHeight="1">
      <c r="A48" s="85" t="s">
        <v>72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2" customHeight="1">
      <c r="A49" s="85"/>
      <c r="B49" s="10">
        <v>3.001045</v>
      </c>
      <c r="C49" s="10">
        <v>2.194984</v>
      </c>
      <c r="D49" s="10">
        <v>2.897849</v>
      </c>
      <c r="E49" s="10">
        <v>3.129752</v>
      </c>
      <c r="F49" s="10">
        <v>2.8269</v>
      </c>
      <c r="G49" s="10">
        <v>2.882887</v>
      </c>
      <c r="H49" s="10">
        <v>2.261798</v>
      </c>
      <c r="I49" s="10">
        <v>2.96901</v>
      </c>
      <c r="J49" s="10">
        <v>3.255323</v>
      </c>
      <c r="K49" s="10">
        <v>3.413386</v>
      </c>
    </row>
    <row r="50" spans="1:11" ht="12" customHeight="1" thickBot="1">
      <c r="A50" s="8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12" customHeight="1">
      <c r="A51" s="87" t="s">
        <v>73</v>
      </c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12" customHeight="1">
      <c r="A52" s="85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2" customHeight="1">
      <c r="A53" s="85" t="s">
        <v>74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12" customHeight="1">
      <c r="A54" s="85"/>
      <c r="B54" s="10">
        <v>3.335358</v>
      </c>
      <c r="C54" s="10">
        <v>3.989661</v>
      </c>
      <c r="D54" s="10">
        <v>4.362264</v>
      </c>
      <c r="E54" s="10">
        <v>4.754844</v>
      </c>
      <c r="F54" s="10">
        <v>4.910449</v>
      </c>
      <c r="G54" s="10">
        <v>2.991729</v>
      </c>
      <c r="H54" s="10">
        <v>3.663933</v>
      </c>
      <c r="I54" s="10">
        <v>4.127939</v>
      </c>
      <c r="J54" s="10">
        <v>4.781623</v>
      </c>
      <c r="K54" s="10">
        <v>5.206526</v>
      </c>
    </row>
    <row r="55" spans="1:11" ht="12" customHeight="1">
      <c r="A55" s="85" t="s">
        <v>75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2" customHeight="1">
      <c r="A56" s="85"/>
      <c r="B56" s="10">
        <v>2.089071</v>
      </c>
      <c r="C56" s="10">
        <v>2.415655</v>
      </c>
      <c r="D56" s="10">
        <v>2.744088</v>
      </c>
      <c r="E56" s="10">
        <v>2.869414</v>
      </c>
      <c r="F56" s="10">
        <v>2.942934</v>
      </c>
      <c r="G56" s="10">
        <v>2.008106</v>
      </c>
      <c r="H56" s="10">
        <v>2.293712</v>
      </c>
      <c r="I56" s="10">
        <v>2.653946</v>
      </c>
      <c r="J56" s="10">
        <v>2.87803</v>
      </c>
      <c r="K56" s="10">
        <v>2.966007</v>
      </c>
    </row>
    <row r="57" spans="1:11" ht="12" customHeight="1">
      <c r="A57" s="85" t="s">
        <v>76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" customHeight="1">
      <c r="A58" s="85"/>
      <c r="B58" s="10">
        <v>1.576256</v>
      </c>
      <c r="C58" s="10">
        <v>1.51591</v>
      </c>
      <c r="D58" s="10">
        <v>1.632121</v>
      </c>
      <c r="E58" s="10">
        <v>1.962486</v>
      </c>
      <c r="F58" s="10">
        <v>2.137885</v>
      </c>
      <c r="G58" s="10">
        <v>1.60578</v>
      </c>
      <c r="H58" s="10">
        <v>1.600752</v>
      </c>
      <c r="I58" s="10">
        <v>1.709305</v>
      </c>
      <c r="J58" s="10">
        <v>2.095147</v>
      </c>
      <c r="K58" s="10">
        <v>2.40783</v>
      </c>
    </row>
    <row r="59" spans="1:11" ht="12" customHeight="1">
      <c r="A59" s="85" t="s">
        <v>77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2" customHeight="1" thickBot="1">
      <c r="A60" s="86"/>
      <c r="B60" s="14">
        <v>0.050132</v>
      </c>
      <c r="C60" s="14">
        <v>-0.773898</v>
      </c>
      <c r="D60" s="14">
        <v>0.393824</v>
      </c>
      <c r="E60" s="14">
        <v>0.673415</v>
      </c>
      <c r="F60" s="14">
        <v>0.274941</v>
      </c>
      <c r="G60" s="14">
        <v>0.49168</v>
      </c>
      <c r="H60" s="14">
        <v>-0.375495</v>
      </c>
      <c r="I60" s="14">
        <v>0.841429</v>
      </c>
      <c r="J60" s="14">
        <v>0.897301</v>
      </c>
      <c r="K60" s="14">
        <v>0.850842</v>
      </c>
    </row>
    <row r="61" spans="1:11" ht="11.25" customHeight="1">
      <c r="A61" s="15"/>
      <c r="B61" s="16"/>
      <c r="C61" s="17"/>
      <c r="D61" s="16"/>
      <c r="E61" s="17"/>
      <c r="F61" s="16"/>
      <c r="G61" s="16"/>
      <c r="H61" s="17"/>
      <c r="I61" s="16"/>
      <c r="J61" s="17"/>
      <c r="K61" s="16"/>
    </row>
    <row r="62" spans="1:11" ht="11.25" customHeight="1">
      <c r="A62" s="15"/>
      <c r="B62" s="16"/>
      <c r="C62" s="17"/>
      <c r="D62" s="16"/>
      <c r="E62" s="17"/>
      <c r="F62" s="16"/>
      <c r="G62" s="16"/>
      <c r="H62" s="17"/>
      <c r="I62" s="16"/>
      <c r="J62" s="17"/>
      <c r="K62" s="16"/>
    </row>
    <row r="63" spans="1:11" ht="11.25" customHeight="1">
      <c r="A63" s="15"/>
      <c r="B63" s="16"/>
      <c r="C63" s="17"/>
      <c r="D63" s="16"/>
      <c r="E63" s="17"/>
      <c r="F63" s="16"/>
      <c r="G63" s="16"/>
      <c r="H63" s="17"/>
      <c r="I63" s="16"/>
      <c r="J63" s="17"/>
      <c r="K63" s="16"/>
    </row>
    <row r="64" spans="1:11" ht="11.25" customHeight="1">
      <c r="A64" s="18"/>
      <c r="B64" s="16"/>
      <c r="C64" s="17"/>
      <c r="D64" s="16"/>
      <c r="E64" s="17"/>
      <c r="F64" s="16"/>
      <c r="G64" s="16"/>
      <c r="H64" s="17"/>
      <c r="I64" s="16"/>
      <c r="J64" s="17"/>
      <c r="K64" s="16"/>
    </row>
    <row r="65" spans="1:11" ht="11.25" customHeight="1">
      <c r="A65" s="15"/>
      <c r="B65" s="16"/>
      <c r="C65" s="17"/>
      <c r="D65" s="16"/>
      <c r="E65" s="17"/>
      <c r="F65" s="16"/>
      <c r="G65" s="16"/>
      <c r="H65" s="17"/>
      <c r="I65" s="16"/>
      <c r="J65" s="17"/>
      <c r="K65" s="16"/>
    </row>
    <row r="66" spans="1:11" ht="11.25" customHeight="1">
      <c r="A66" s="15"/>
      <c r="B66" s="16"/>
      <c r="C66" s="17"/>
      <c r="D66" s="16"/>
      <c r="E66" s="17"/>
      <c r="F66" s="16"/>
      <c r="G66" s="16"/>
      <c r="H66" s="17"/>
      <c r="I66" s="16"/>
      <c r="J66" s="17"/>
      <c r="K66" s="16"/>
    </row>
    <row r="67" spans="1:11" ht="11.25" customHeight="1">
      <c r="A67" s="15"/>
      <c r="B67" s="16"/>
      <c r="C67" s="17"/>
      <c r="D67" s="16"/>
      <c r="E67" s="17"/>
      <c r="F67" s="16"/>
      <c r="G67" s="16"/>
      <c r="H67" s="17"/>
      <c r="I67" s="16"/>
      <c r="J67" s="17"/>
      <c r="K67" s="16"/>
    </row>
    <row r="68" spans="1:11" ht="11.25" customHeight="1">
      <c r="A68" s="15"/>
      <c r="B68" s="16"/>
      <c r="C68" s="17"/>
      <c r="D68" s="16"/>
      <c r="E68" s="17"/>
      <c r="F68" s="16"/>
      <c r="G68" s="16"/>
      <c r="H68" s="17"/>
      <c r="I68" s="16"/>
      <c r="J68" s="17"/>
      <c r="K68" s="16"/>
    </row>
    <row r="69" spans="1:11" ht="11.25" customHeight="1">
      <c r="A69" s="15"/>
      <c r="B69" s="16"/>
      <c r="C69" s="17"/>
      <c r="D69" s="16"/>
      <c r="E69" s="17"/>
      <c r="F69" s="16"/>
      <c r="G69" s="16"/>
      <c r="H69" s="17"/>
      <c r="I69" s="16"/>
      <c r="J69" s="17"/>
      <c r="K69" s="16"/>
    </row>
    <row r="70" spans="1:11" ht="11.25" customHeight="1">
      <c r="A70" s="15"/>
      <c r="B70" s="16"/>
      <c r="C70" s="17"/>
      <c r="D70" s="16"/>
      <c r="E70" s="17"/>
      <c r="F70" s="16"/>
      <c r="G70" s="16"/>
      <c r="H70" s="17"/>
      <c r="I70" s="16"/>
      <c r="J70" s="17"/>
      <c r="K70" s="16"/>
    </row>
    <row r="71" spans="1:11" ht="11.25" customHeight="1">
      <c r="A71" s="15"/>
      <c r="B71" s="16"/>
      <c r="C71" s="17"/>
      <c r="D71" s="16"/>
      <c r="E71" s="17"/>
      <c r="F71" s="16"/>
      <c r="G71" s="16"/>
      <c r="H71" s="17"/>
      <c r="I71" s="16"/>
      <c r="J71" s="17"/>
      <c r="K71" s="16"/>
    </row>
    <row r="72" spans="1:11" ht="11.25" customHeight="1">
      <c r="A72" s="15"/>
      <c r="B72" s="16"/>
      <c r="C72" s="17"/>
      <c r="D72" s="16"/>
      <c r="E72" s="17"/>
      <c r="F72" s="16"/>
      <c r="G72" s="16"/>
      <c r="H72" s="17"/>
      <c r="I72" s="16"/>
      <c r="J72" s="17"/>
      <c r="K72" s="16"/>
    </row>
    <row r="73" spans="1:11" ht="11.25" customHeight="1">
      <c r="A73" s="15"/>
      <c r="B73" s="16"/>
      <c r="C73" s="17"/>
      <c r="D73" s="16"/>
      <c r="E73" s="17"/>
      <c r="F73" s="16"/>
      <c r="G73" s="16"/>
      <c r="H73" s="17"/>
      <c r="I73" s="16"/>
      <c r="J73" s="17"/>
      <c r="K73" s="16"/>
    </row>
    <row r="74" spans="1:11" ht="11.25" customHeight="1">
      <c r="A74" s="15"/>
      <c r="B74" s="16"/>
      <c r="C74" s="17"/>
      <c r="D74" s="16"/>
      <c r="E74" s="17"/>
      <c r="F74" s="16"/>
      <c r="G74" s="16"/>
      <c r="H74" s="17"/>
      <c r="I74" s="16"/>
      <c r="J74" s="17"/>
      <c r="K74" s="16"/>
    </row>
    <row r="75" spans="1:11" ht="11.25" customHeight="1">
      <c r="A75" s="15"/>
      <c r="B75" s="16"/>
      <c r="C75" s="17"/>
      <c r="D75" s="16"/>
      <c r="E75" s="17"/>
      <c r="F75" s="16"/>
      <c r="G75" s="16"/>
      <c r="H75" s="17"/>
      <c r="I75" s="16"/>
      <c r="J75" s="17"/>
      <c r="K75" s="16"/>
    </row>
    <row r="76" spans="1:11" ht="11.25" customHeight="1">
      <c r="A76" s="15"/>
      <c r="B76" s="16"/>
      <c r="C76" s="17"/>
      <c r="D76" s="16"/>
      <c r="E76" s="17"/>
      <c r="F76" s="16"/>
      <c r="G76" s="16"/>
      <c r="H76" s="17"/>
      <c r="I76" s="16"/>
      <c r="J76" s="17"/>
      <c r="K76" s="16"/>
    </row>
    <row r="77" spans="1:11" ht="11.25" customHeight="1">
      <c r="A77" s="15"/>
      <c r="B77" s="16"/>
      <c r="C77" s="17"/>
      <c r="D77" s="16"/>
      <c r="E77" s="17"/>
      <c r="F77" s="16"/>
      <c r="G77" s="16"/>
      <c r="H77" s="17"/>
      <c r="I77" s="16"/>
      <c r="J77" s="17"/>
      <c r="K77" s="16"/>
    </row>
    <row r="78" spans="1:11" ht="11.25" customHeight="1">
      <c r="A78" s="15"/>
      <c r="B78" s="16"/>
      <c r="C78" s="17"/>
      <c r="D78" s="16"/>
      <c r="E78" s="17"/>
      <c r="F78" s="16"/>
      <c r="G78" s="16"/>
      <c r="H78" s="17"/>
      <c r="I78" s="16"/>
      <c r="J78" s="17"/>
      <c r="K78" s="16"/>
    </row>
    <row r="79" spans="1:11" ht="11.25" customHeight="1">
      <c r="A79" s="15"/>
      <c r="B79" s="16"/>
      <c r="C79" s="17"/>
      <c r="D79" s="16"/>
      <c r="E79" s="17"/>
      <c r="F79" s="16"/>
      <c r="G79" s="16"/>
      <c r="H79" s="17"/>
      <c r="I79" s="16"/>
      <c r="J79" s="17"/>
      <c r="K79" s="16"/>
    </row>
    <row r="80" spans="1:11" ht="11.25" customHeight="1">
      <c r="A80" s="15"/>
      <c r="B80" s="16"/>
      <c r="C80" s="17"/>
      <c r="D80" s="16"/>
      <c r="E80" s="17"/>
      <c r="F80" s="16"/>
      <c r="G80" s="16"/>
      <c r="H80" s="17"/>
      <c r="I80" s="16"/>
      <c r="J80" s="17"/>
      <c r="K80" s="16"/>
    </row>
    <row r="81" spans="1:11" ht="11.25" customHeight="1">
      <c r="A81" s="15"/>
      <c r="B81" s="16"/>
      <c r="C81" s="17"/>
      <c r="D81" s="16"/>
      <c r="E81" s="17"/>
      <c r="F81" s="16"/>
      <c r="G81" s="16"/>
      <c r="H81" s="17"/>
      <c r="I81" s="16"/>
      <c r="J81" s="17"/>
      <c r="K81" s="16"/>
    </row>
    <row r="82" spans="1:11" ht="11.25" customHeight="1">
      <c r="A82" s="15"/>
      <c r="B82" s="16"/>
      <c r="C82" s="17"/>
      <c r="D82" s="16"/>
      <c r="E82" s="17"/>
      <c r="F82" s="16"/>
      <c r="G82" s="16"/>
      <c r="H82" s="17"/>
      <c r="I82" s="16"/>
      <c r="J82" s="17"/>
      <c r="K82" s="16"/>
    </row>
    <row r="83" spans="1:11" ht="11.25" customHeight="1">
      <c r="A83" s="15"/>
      <c r="B83" s="16"/>
      <c r="C83" s="17"/>
      <c r="D83" s="16"/>
      <c r="E83" s="17"/>
      <c r="F83" s="16"/>
      <c r="G83" s="16"/>
      <c r="H83" s="17"/>
      <c r="I83" s="16"/>
      <c r="J83" s="17"/>
      <c r="K83" s="16"/>
    </row>
    <row r="84" spans="1:11" ht="11.25" customHeight="1">
      <c r="A84" s="15"/>
      <c r="B84" s="16"/>
      <c r="C84" s="17"/>
      <c r="D84" s="16"/>
      <c r="E84" s="17"/>
      <c r="F84" s="16"/>
      <c r="G84" s="16"/>
      <c r="H84" s="17"/>
      <c r="I84" s="16"/>
      <c r="J84" s="17"/>
      <c r="K84" s="16"/>
    </row>
    <row r="85" spans="1:11" ht="11.25" customHeight="1">
      <c r="A85" s="15"/>
      <c r="B85" s="16"/>
      <c r="C85" s="17"/>
      <c r="D85" s="16"/>
      <c r="E85" s="17"/>
      <c r="F85" s="16"/>
      <c r="G85" s="16"/>
      <c r="H85" s="17"/>
      <c r="I85" s="16"/>
      <c r="J85" s="17"/>
      <c r="K85" s="16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1" ht="11.25">
      <c r="A128" s="19"/>
      <c r="B128" s="20"/>
      <c r="D128" s="20"/>
      <c r="F128" s="20"/>
      <c r="G128" s="20"/>
      <c r="I128" s="20"/>
      <c r="K128" s="20"/>
    </row>
    <row r="129" spans="1:11" ht="11.25">
      <c r="A129" s="15"/>
      <c r="B129" s="16"/>
      <c r="D129" s="16"/>
      <c r="F129" s="16"/>
      <c r="G129" s="16"/>
      <c r="I129" s="16"/>
      <c r="K129" s="16"/>
    </row>
    <row r="130" spans="1:11" ht="11.25">
      <c r="A130" s="17"/>
      <c r="B130" s="16"/>
      <c r="D130" s="16"/>
      <c r="F130" s="16"/>
      <c r="G130" s="16"/>
      <c r="I130" s="16"/>
      <c r="K130" s="16"/>
    </row>
    <row r="131" spans="1:11" ht="11.25">
      <c r="A131" s="17"/>
      <c r="B131" s="16"/>
      <c r="D131" s="16"/>
      <c r="F131" s="16"/>
      <c r="G131" s="16"/>
      <c r="I131" s="16"/>
      <c r="K131" s="16"/>
    </row>
    <row r="132" spans="1:11" ht="11.25">
      <c r="A132" s="17"/>
      <c r="B132" s="16"/>
      <c r="D132" s="16"/>
      <c r="F132" s="16"/>
      <c r="G132" s="16"/>
      <c r="I132" s="16"/>
      <c r="K132" s="16"/>
    </row>
    <row r="133" spans="1:11" ht="11.25">
      <c r="A133" s="17"/>
      <c r="B133" s="16"/>
      <c r="D133" s="16"/>
      <c r="F133" s="16"/>
      <c r="G133" s="16"/>
      <c r="I133" s="16"/>
      <c r="K133" s="16"/>
    </row>
    <row r="134" spans="1:11" ht="11.25">
      <c r="A134" s="17"/>
      <c r="B134" s="16"/>
      <c r="D134" s="16"/>
      <c r="F134" s="16"/>
      <c r="G134" s="16"/>
      <c r="I134" s="16"/>
      <c r="K134" s="16"/>
    </row>
    <row r="135" spans="1:11" ht="11.25">
      <c r="A135" s="17"/>
      <c r="B135" s="16"/>
      <c r="D135" s="16"/>
      <c r="F135" s="16"/>
      <c r="G135" s="16"/>
      <c r="I135" s="16"/>
      <c r="K135" s="16"/>
    </row>
    <row r="136" spans="1:11" ht="11.25">
      <c r="A136" s="15"/>
      <c r="B136" s="16"/>
      <c r="D136" s="16"/>
      <c r="F136" s="16"/>
      <c r="G136" s="16"/>
      <c r="I136" s="16"/>
      <c r="K136" s="16"/>
    </row>
    <row r="137" spans="1:11" ht="11.25">
      <c r="A137" s="15"/>
      <c r="B137" s="16"/>
      <c r="D137" s="16"/>
      <c r="F137" s="16"/>
      <c r="G137" s="16"/>
      <c r="I137" s="16"/>
      <c r="K137" s="16"/>
    </row>
    <row r="138" spans="1:11" ht="11.25">
      <c r="A138" s="15"/>
      <c r="B138" s="16"/>
      <c r="D138" s="16"/>
      <c r="F138" s="16"/>
      <c r="G138" s="16"/>
      <c r="I138" s="16"/>
      <c r="K138" s="16"/>
    </row>
    <row r="139" spans="1:11" ht="11.25">
      <c r="A139" s="15"/>
      <c r="B139" s="16"/>
      <c r="D139" s="16"/>
      <c r="F139" s="16"/>
      <c r="G139" s="16"/>
      <c r="I139" s="16"/>
      <c r="K139" s="16"/>
    </row>
    <row r="140" spans="1:11" ht="11.25">
      <c r="A140" s="15"/>
      <c r="B140" s="16"/>
      <c r="D140" s="16"/>
      <c r="F140" s="16"/>
      <c r="G140" s="16"/>
      <c r="I140" s="16"/>
      <c r="K140" s="16"/>
    </row>
    <row r="141" spans="1:11" ht="11.25">
      <c r="A141" s="15"/>
      <c r="B141" s="16"/>
      <c r="D141" s="16"/>
      <c r="F141" s="16"/>
      <c r="G141" s="16"/>
      <c r="I141" s="16"/>
      <c r="K141" s="16"/>
    </row>
    <row r="142" spans="1:11" ht="11.25">
      <c r="A142" s="15"/>
      <c r="B142" s="16"/>
      <c r="D142" s="16"/>
      <c r="F142" s="16"/>
      <c r="G142" s="16"/>
      <c r="I142" s="16"/>
      <c r="K142" s="16"/>
    </row>
    <row r="143" spans="1:11" ht="11.25">
      <c r="A143" s="17"/>
      <c r="B143" s="16"/>
      <c r="D143" s="16"/>
      <c r="F143" s="16"/>
      <c r="G143" s="16"/>
      <c r="I143" s="16"/>
      <c r="K143" s="16"/>
    </row>
    <row r="144" spans="1:11" ht="11.25">
      <c r="A144" s="17"/>
      <c r="B144" s="16"/>
      <c r="D144" s="16"/>
      <c r="F144" s="16"/>
      <c r="G144" s="16"/>
      <c r="I144" s="16"/>
      <c r="K144" s="16"/>
    </row>
  </sheetData>
  <mergeCells count="38">
    <mergeCell ref="H23:H25"/>
    <mergeCell ref="I23:I25"/>
    <mergeCell ref="A57:A58"/>
    <mergeCell ref="A59:A60"/>
    <mergeCell ref="A48:A49"/>
    <mergeCell ref="A51:A52"/>
    <mergeCell ref="A53:A54"/>
    <mergeCell ref="A55:A56"/>
    <mergeCell ref="A46:A47"/>
    <mergeCell ref="A22:A23"/>
    <mergeCell ref="A30:A31"/>
    <mergeCell ref="A32:A33"/>
    <mergeCell ref="A20:A21"/>
    <mergeCell ref="A42:A43"/>
    <mergeCell ref="A34:A35"/>
    <mergeCell ref="A24:A25"/>
    <mergeCell ref="A28:A29"/>
    <mergeCell ref="A40:A41"/>
    <mergeCell ref="A10:A11"/>
    <mergeCell ref="A12:A13"/>
    <mergeCell ref="A18:A19"/>
    <mergeCell ref="A14:A15"/>
    <mergeCell ref="A16:A17"/>
    <mergeCell ref="A6:A7"/>
    <mergeCell ref="A8:A9"/>
    <mergeCell ref="B4:F4"/>
    <mergeCell ref="G4:K4"/>
    <mergeCell ref="A4:A5"/>
    <mergeCell ref="G41:G43"/>
    <mergeCell ref="H41:H43"/>
    <mergeCell ref="I41:I43"/>
    <mergeCell ref="B23:B25"/>
    <mergeCell ref="C23:C25"/>
    <mergeCell ref="D23:D25"/>
    <mergeCell ref="B41:B43"/>
    <mergeCell ref="C41:C43"/>
    <mergeCell ref="D41:D43"/>
    <mergeCell ref="G23:G2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95"/>
  <sheetViews>
    <sheetView showGridLines="0" zoomScaleSheetLayoutView="85" workbookViewId="0" topLeftCell="C1">
      <selection activeCell="B45" sqref="B45"/>
    </sheetView>
  </sheetViews>
  <sheetFormatPr defaultColWidth="9.00390625" defaultRowHeight="12.75"/>
  <cols>
    <col min="1" max="1" width="27.00390625" style="2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1" ht="18.75">
      <c r="D1" s="1" t="s">
        <v>78</v>
      </c>
    </row>
    <row r="3" ht="12" thickBot="1">
      <c r="K3" s="3" t="s">
        <v>51</v>
      </c>
    </row>
    <row r="4" spans="1:11" ht="12" customHeight="1" thickBot="1">
      <c r="A4" s="98" t="s">
        <v>52</v>
      </c>
      <c r="B4" s="83">
        <v>2001</v>
      </c>
      <c r="C4" s="83"/>
      <c r="D4" s="83">
        <v>2002</v>
      </c>
      <c r="E4" s="84"/>
      <c r="F4" s="83">
        <v>2003</v>
      </c>
      <c r="G4" s="84"/>
      <c r="H4" s="83">
        <v>2004</v>
      </c>
      <c r="I4" s="84"/>
      <c r="J4" s="83">
        <v>2005</v>
      </c>
      <c r="K4" s="84"/>
    </row>
    <row r="5" spans="1:11" ht="24.75" customHeight="1" thickBot="1">
      <c r="A5" s="99"/>
      <c r="B5" s="4"/>
      <c r="C5" s="5" t="s">
        <v>89</v>
      </c>
      <c r="D5" s="4"/>
      <c r="E5" s="5" t="s">
        <v>89</v>
      </c>
      <c r="F5" s="4"/>
      <c r="G5" s="5" t="s">
        <v>89</v>
      </c>
      <c r="H5" s="4"/>
      <c r="I5" s="5" t="s">
        <v>89</v>
      </c>
      <c r="J5" s="4"/>
      <c r="K5" s="5" t="s">
        <v>89</v>
      </c>
    </row>
    <row r="6" spans="1:11" ht="12" customHeight="1">
      <c r="A6" s="85" t="s">
        <v>79</v>
      </c>
      <c r="B6" s="30"/>
      <c r="C6" s="31"/>
      <c r="D6" s="30"/>
      <c r="E6" s="31"/>
      <c r="F6" s="30"/>
      <c r="G6" s="31"/>
      <c r="H6" s="30"/>
      <c r="I6" s="31"/>
      <c r="J6" s="30"/>
      <c r="K6" s="31"/>
    </row>
    <row r="7" spans="1:11" ht="12" customHeight="1">
      <c r="A7" s="85"/>
      <c r="B7" s="32">
        <v>-4656.34</v>
      </c>
      <c r="C7" s="33" t="str">
        <f>IF(B7="","",IF(B7&lt;=0,"*",100))</f>
        <v>*</v>
      </c>
      <c r="D7" s="32">
        <v>62230.18</v>
      </c>
      <c r="E7" s="33">
        <f>IF(D7="","",IF(D7&lt;=0,"*",100))</f>
        <v>100</v>
      </c>
      <c r="F7" s="32">
        <v>131601.46</v>
      </c>
      <c r="G7" s="33">
        <f>IF(F7="","",IF(F7&lt;=0,"*",100))</f>
        <v>100</v>
      </c>
      <c r="H7" s="32">
        <v>168210.1</v>
      </c>
      <c r="I7" s="33">
        <f>IF(H7="","",IF(H7&lt;=0,"*",100))</f>
        <v>100</v>
      </c>
      <c r="J7" s="32">
        <v>231568.61</v>
      </c>
      <c r="K7" s="33">
        <f>IF(J7="","",IF(J7&lt;=0,"*",100))</f>
        <v>100</v>
      </c>
    </row>
    <row r="8" spans="1:11" ht="12" customHeight="1">
      <c r="A8" s="85" t="s">
        <v>80</v>
      </c>
      <c r="B8" s="32"/>
      <c r="C8" s="31"/>
      <c r="D8" s="32"/>
      <c r="E8" s="31"/>
      <c r="F8" s="32"/>
      <c r="G8" s="31"/>
      <c r="H8" s="32"/>
      <c r="I8" s="31"/>
      <c r="J8" s="32"/>
      <c r="K8" s="31"/>
    </row>
    <row r="9" spans="1:11" ht="12" customHeight="1">
      <c r="A9" s="85"/>
      <c r="B9" s="32">
        <v>5650.25</v>
      </c>
      <c r="C9" s="33" t="str">
        <f>IF(B7="","",IF(B7&lt;=0,"*",B9*100/B7))</f>
        <v>*</v>
      </c>
      <c r="D9" s="32">
        <v>8966.69</v>
      </c>
      <c r="E9" s="33">
        <f>IF(D7="","",IF(D7&lt;=0,"*",D9*100/D7))</f>
        <v>14.408908989175348</v>
      </c>
      <c r="F9" s="32">
        <v>9676.88</v>
      </c>
      <c r="G9" s="33">
        <v>7.3</v>
      </c>
      <c r="H9" s="32">
        <v>12313.22</v>
      </c>
      <c r="I9" s="33">
        <f>IF(H7="","",IF(H7&lt;=0,"*",H9*100/H7))</f>
        <v>7.320143082965886</v>
      </c>
      <c r="J9" s="32">
        <v>15224.83</v>
      </c>
      <c r="K9" s="33">
        <f>IF(J7="","",IF(J7&lt;=0,"*",J9*100/J7))</f>
        <v>6.57465189258596</v>
      </c>
    </row>
    <row r="10" spans="1:11" ht="12" customHeight="1">
      <c r="A10" s="85" t="s">
        <v>81</v>
      </c>
      <c r="B10" s="32"/>
      <c r="C10" s="31"/>
      <c r="D10" s="32"/>
      <c r="E10" s="31"/>
      <c r="F10" s="32"/>
      <c r="G10" s="31"/>
      <c r="H10" s="32"/>
      <c r="I10" s="31"/>
      <c r="J10" s="32"/>
      <c r="K10" s="31"/>
    </row>
    <row r="11" spans="1:11" ht="12" customHeight="1">
      <c r="A11" s="85"/>
      <c r="B11" s="32">
        <v>44955.87</v>
      </c>
      <c r="C11" s="33" t="str">
        <f>IF(B7="","",IF(B7&lt;=0,"*",B11*100/B7))</f>
        <v>*</v>
      </c>
      <c r="D11" s="32">
        <v>65093</v>
      </c>
      <c r="E11" s="33">
        <f>IF(D7="","",IF(D7&lt;=0,"*",D11*100/D7))</f>
        <v>104.60037235952073</v>
      </c>
      <c r="F11" s="32">
        <v>72334.87</v>
      </c>
      <c r="G11" s="33">
        <f>IF(F7="","",IF(F7&lt;=0,"*",F11*100/F7))</f>
        <v>54.96509689178221</v>
      </c>
      <c r="H11" s="32">
        <v>85848.62</v>
      </c>
      <c r="I11" s="33">
        <f>IF(H7="","",IF(H7&lt;=0,"*",H11*100/H7))</f>
        <v>51.03654298998693</v>
      </c>
      <c r="J11" s="32">
        <v>125286.08</v>
      </c>
      <c r="K11" s="33">
        <f>IF(J7="","",IF(J7&lt;=0,"*",J11*100/J7))</f>
        <v>54.10322236679661</v>
      </c>
    </row>
    <row r="12" spans="1:11" ht="12" customHeight="1">
      <c r="A12" s="85" t="s">
        <v>82</v>
      </c>
      <c r="B12" s="32"/>
      <c r="C12" s="31"/>
      <c r="D12" s="32"/>
      <c r="E12" s="31"/>
      <c r="F12" s="32"/>
      <c r="G12" s="31"/>
      <c r="H12" s="32"/>
      <c r="I12" s="31"/>
      <c r="J12" s="32"/>
      <c r="K12" s="31"/>
    </row>
    <row r="13" spans="1:11" ht="12" customHeight="1" thickBot="1">
      <c r="A13" s="86"/>
      <c r="B13" s="34">
        <v>-55262.46</v>
      </c>
      <c r="C13" s="23" t="str">
        <f>IF(B7="","",IF(B7&lt;=0,"*",B13*100/B7))</f>
        <v>*</v>
      </c>
      <c r="D13" s="34">
        <v>-11830.1</v>
      </c>
      <c r="E13" s="23">
        <f>IF(D7="","",IF(D7&lt;=0,"*",D13*100/D7))</f>
        <v>-19.01022944172747</v>
      </c>
      <c r="F13" s="34">
        <v>49589</v>
      </c>
      <c r="G13" s="23">
        <f>IF(F7="","",IF(F7&lt;=0,"*",F13*100/F7))</f>
        <v>37.68119289861982</v>
      </c>
      <c r="H13" s="34">
        <v>70048.26</v>
      </c>
      <c r="I13" s="35">
        <f>IF(H7="","",IF(H7&lt;=0,"*",H13*100/H7))</f>
        <v>41.64331392704718</v>
      </c>
      <c r="J13" s="34">
        <v>91057.7</v>
      </c>
      <c r="K13" s="23">
        <f>IF(J7="","",IF(J7&lt;=0,"*",J13*100/J7))</f>
        <v>39.32212574061744</v>
      </c>
    </row>
    <row r="14" spans="1:11" ht="8.25" customHeight="1">
      <c r="A14" s="15"/>
      <c r="C14" s="17"/>
      <c r="D14" s="16"/>
      <c r="E14" s="17"/>
      <c r="F14" s="16"/>
      <c r="G14" s="17"/>
      <c r="H14" s="16"/>
      <c r="I14" s="17"/>
      <c r="J14" s="16"/>
      <c r="K14" s="17"/>
    </row>
    <row r="15" spans="1:11" ht="11.25" customHeight="1">
      <c r="A15" s="24" t="s">
        <v>83</v>
      </c>
      <c r="B15" s="16"/>
      <c r="C15" s="17"/>
      <c r="D15" s="16"/>
      <c r="E15" s="17"/>
      <c r="F15" s="16"/>
      <c r="G15" s="17"/>
      <c r="H15" s="16"/>
      <c r="I15" s="17"/>
      <c r="J15" s="16"/>
      <c r="K15" s="17"/>
    </row>
    <row r="16" spans="1:11" ht="11.25" customHeight="1">
      <c r="A16" s="15" t="s">
        <v>84</v>
      </c>
      <c r="B16" s="16"/>
      <c r="C16" s="17"/>
      <c r="D16" s="16"/>
      <c r="E16" s="17"/>
      <c r="F16" s="16"/>
      <c r="G16" s="17"/>
      <c r="H16" s="16"/>
      <c r="I16" s="17"/>
      <c r="J16" s="16"/>
      <c r="K16" s="17"/>
    </row>
    <row r="17" spans="1:11" ht="11.25" customHeight="1">
      <c r="A17" s="15"/>
      <c r="B17" s="16"/>
      <c r="C17" s="17"/>
      <c r="D17" s="16"/>
      <c r="E17" s="17"/>
      <c r="F17" s="16"/>
      <c r="G17" s="17"/>
      <c r="H17" s="16"/>
      <c r="I17" s="17"/>
      <c r="J17" s="16"/>
      <c r="K17" s="17"/>
    </row>
    <row r="18" spans="1:11" ht="11.25" customHeight="1">
      <c r="A18" s="15"/>
      <c r="B18" s="16"/>
      <c r="C18" s="17"/>
      <c r="D18" s="16"/>
      <c r="E18" s="17"/>
      <c r="F18" s="16"/>
      <c r="G18" s="17"/>
      <c r="H18" s="16"/>
      <c r="I18" s="17"/>
      <c r="J18" s="16"/>
      <c r="K18" s="17"/>
    </row>
    <row r="19" spans="1:11" ht="11.25" customHeight="1">
      <c r="A19" s="15"/>
      <c r="B19" s="16"/>
      <c r="C19" s="17"/>
      <c r="D19" s="16"/>
      <c r="E19" s="17"/>
      <c r="F19" s="16"/>
      <c r="G19" s="17"/>
      <c r="H19" s="16"/>
      <c r="I19" s="17"/>
      <c r="J19" s="16"/>
      <c r="K19" s="17"/>
    </row>
    <row r="20" spans="1:11" ht="11.25" customHeight="1">
      <c r="A20" s="15"/>
      <c r="B20" s="16"/>
      <c r="C20" s="17"/>
      <c r="D20" s="16"/>
      <c r="E20" s="17"/>
      <c r="F20" s="16"/>
      <c r="G20" s="17"/>
      <c r="H20" s="16"/>
      <c r="I20" s="17"/>
      <c r="J20" s="16"/>
      <c r="K20" s="17"/>
    </row>
    <row r="21" spans="1:11" ht="11.25" customHeight="1">
      <c r="A21" s="15"/>
      <c r="B21" s="16"/>
      <c r="C21" s="17"/>
      <c r="D21" s="16"/>
      <c r="E21" s="17"/>
      <c r="F21" s="16"/>
      <c r="G21" s="17"/>
      <c r="H21" s="16"/>
      <c r="I21" s="17"/>
      <c r="J21" s="16"/>
      <c r="K21" s="17"/>
    </row>
    <row r="22" spans="1:11" ht="11.25" customHeight="1">
      <c r="A22" s="15"/>
      <c r="B22" s="16"/>
      <c r="C22" s="17"/>
      <c r="D22" s="16"/>
      <c r="E22" s="17"/>
      <c r="F22" s="16"/>
      <c r="G22" s="17"/>
      <c r="H22" s="16"/>
      <c r="I22" s="17"/>
      <c r="J22" s="16"/>
      <c r="K22" s="17"/>
    </row>
    <row r="23" spans="1:11" ht="11.25" customHeight="1">
      <c r="A23" s="15"/>
      <c r="B23" s="16"/>
      <c r="C23" s="17"/>
      <c r="D23" s="16"/>
      <c r="E23" s="17"/>
      <c r="F23" s="16"/>
      <c r="G23" s="17"/>
      <c r="H23" s="16"/>
      <c r="I23" s="17"/>
      <c r="J23" s="16"/>
      <c r="K23" s="17"/>
    </row>
    <row r="24" spans="1:11" ht="11.25" customHeight="1">
      <c r="A24" s="15"/>
      <c r="B24" s="16"/>
      <c r="C24" s="17"/>
      <c r="D24" s="16"/>
      <c r="E24" s="17"/>
      <c r="F24" s="16"/>
      <c r="G24" s="17"/>
      <c r="H24" s="16"/>
      <c r="I24" s="17"/>
      <c r="J24" s="16"/>
      <c r="K24" s="17"/>
    </row>
    <row r="25" spans="1:11" ht="11.25" customHeight="1">
      <c r="A25" s="15"/>
      <c r="B25" s="16"/>
      <c r="C25" s="17"/>
      <c r="D25" s="16"/>
      <c r="E25" s="17"/>
      <c r="F25" s="16"/>
      <c r="G25" s="17"/>
      <c r="H25" s="16"/>
      <c r="I25" s="17"/>
      <c r="J25" s="16"/>
      <c r="K25" s="17"/>
    </row>
    <row r="26" spans="1:11" ht="11.25" customHeigh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15"/>
      <c r="B27" s="16"/>
      <c r="C27" s="17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15"/>
      <c r="B28" s="16"/>
      <c r="C28" s="17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15"/>
      <c r="B29" s="16"/>
      <c r="C29" s="17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/>
      <c r="B30" s="16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15"/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15"/>
      <c r="B33" s="16"/>
      <c r="C33" s="17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7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9"/>
      <c r="B79" s="20"/>
      <c r="D79" s="20"/>
      <c r="F79" s="20"/>
      <c r="H79" s="20"/>
      <c r="J79" s="20"/>
    </row>
    <row r="80" spans="1:10" ht="11.25">
      <c r="A80" s="15"/>
      <c r="B80" s="16"/>
      <c r="D80" s="16"/>
      <c r="F80" s="16"/>
      <c r="H80" s="16"/>
      <c r="J80" s="16"/>
    </row>
    <row r="81" spans="1:10" ht="11.25">
      <c r="A81" s="17"/>
      <c r="B81" s="16"/>
      <c r="D81" s="16"/>
      <c r="F81" s="16"/>
      <c r="H81" s="16"/>
      <c r="J81" s="16"/>
    </row>
    <row r="82" spans="1:10" ht="11.25">
      <c r="A82" s="17"/>
      <c r="B82" s="16"/>
      <c r="D82" s="16"/>
      <c r="F82" s="16"/>
      <c r="H82" s="16"/>
      <c r="J82" s="16"/>
    </row>
    <row r="83" spans="1:10" ht="11.25">
      <c r="A83" s="17"/>
      <c r="B83" s="16"/>
      <c r="D83" s="16"/>
      <c r="F83" s="16"/>
      <c r="H83" s="16"/>
      <c r="J83" s="16"/>
    </row>
    <row r="84" spans="1:10" ht="11.25">
      <c r="A84" s="17"/>
      <c r="B84" s="16"/>
      <c r="D84" s="16"/>
      <c r="F84" s="16"/>
      <c r="H84" s="16"/>
      <c r="J84" s="16"/>
    </row>
    <row r="85" spans="1:10" ht="11.25">
      <c r="A85" s="17"/>
      <c r="B85" s="16"/>
      <c r="D85" s="16"/>
      <c r="F85" s="16"/>
      <c r="H85" s="16"/>
      <c r="J85" s="16"/>
    </row>
    <row r="86" spans="1:10" ht="11.25">
      <c r="A86" s="17"/>
      <c r="B86" s="16"/>
      <c r="D86" s="16"/>
      <c r="F86" s="16"/>
      <c r="H86" s="16"/>
      <c r="J86" s="16"/>
    </row>
    <row r="87" spans="1:10" ht="11.25">
      <c r="A87" s="15"/>
      <c r="B87" s="16"/>
      <c r="D87" s="16"/>
      <c r="F87" s="16"/>
      <c r="H87" s="16"/>
      <c r="J87" s="16"/>
    </row>
    <row r="88" spans="1:10" ht="11.25">
      <c r="A88" s="15"/>
      <c r="B88" s="16"/>
      <c r="D88" s="16"/>
      <c r="F88" s="16"/>
      <c r="H88" s="16"/>
      <c r="J88" s="16"/>
    </row>
    <row r="89" spans="1:10" ht="11.25">
      <c r="A89" s="15"/>
      <c r="B89" s="16"/>
      <c r="D89" s="16"/>
      <c r="F89" s="16"/>
      <c r="H89" s="16"/>
      <c r="J89" s="16"/>
    </row>
    <row r="90" spans="1:10" ht="11.25">
      <c r="A90" s="15"/>
      <c r="B90" s="16"/>
      <c r="D90" s="16"/>
      <c r="F90" s="16"/>
      <c r="H90" s="16"/>
      <c r="J90" s="16"/>
    </row>
    <row r="91" spans="1:10" ht="11.25">
      <c r="A91" s="15"/>
      <c r="B91" s="16"/>
      <c r="D91" s="16"/>
      <c r="F91" s="16"/>
      <c r="H91" s="16"/>
      <c r="J91" s="16"/>
    </row>
    <row r="92" spans="1:10" ht="11.25">
      <c r="A92" s="15"/>
      <c r="B92" s="16"/>
      <c r="D92" s="16"/>
      <c r="F92" s="16"/>
      <c r="H92" s="16"/>
      <c r="J92" s="16"/>
    </row>
    <row r="93" spans="1:10" ht="11.25">
      <c r="A93" s="15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7"/>
      <c r="B95" s="16"/>
      <c r="D95" s="16"/>
      <c r="F95" s="16"/>
      <c r="H95" s="16"/>
      <c r="J95" s="16"/>
    </row>
  </sheetData>
  <mergeCells count="10">
    <mergeCell ref="A12:A13"/>
    <mergeCell ref="A10:A11"/>
    <mergeCell ref="J4:K4"/>
    <mergeCell ref="D4:E4"/>
    <mergeCell ref="F4:G4"/>
    <mergeCell ref="B4:C4"/>
    <mergeCell ref="H4:I4"/>
    <mergeCell ref="A6:A7"/>
    <mergeCell ref="A8:A9"/>
    <mergeCell ref="A4:A5"/>
  </mergeCells>
  <printOptions horizontalCentered="1"/>
  <pageMargins left="0.3937007874015748" right="0.3937007874015748" top="0.7874015748031497" bottom="0.5905511811023623" header="0.5118110236220472" footer="0.3937007874015748"/>
  <pageSetup fitToHeight="1" fitToWidth="1" horizontalDpi="300" verticalDpi="3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95"/>
  <sheetViews>
    <sheetView showGridLines="0" zoomScaleSheetLayoutView="85" workbookViewId="0" topLeftCell="A1">
      <selection activeCell="B45" sqref="B45"/>
    </sheetView>
  </sheetViews>
  <sheetFormatPr defaultColWidth="9.00390625" defaultRowHeight="12.75"/>
  <cols>
    <col min="1" max="1" width="35.00390625" style="2" customWidth="1"/>
    <col min="2" max="2" width="14.375" style="2" customWidth="1"/>
    <col min="3" max="3" width="9.25390625" style="2" customWidth="1"/>
    <col min="4" max="4" width="14.375" style="2" customWidth="1"/>
    <col min="5" max="5" width="9.25390625" style="2" customWidth="1"/>
    <col min="6" max="6" width="14.375" style="2" customWidth="1"/>
    <col min="7" max="7" width="9.25390625" style="2" customWidth="1"/>
    <col min="8" max="8" width="14.375" style="2" customWidth="1"/>
    <col min="9" max="9" width="9.25390625" style="2" customWidth="1"/>
    <col min="10" max="10" width="14.375" style="2" customWidth="1"/>
    <col min="11" max="11" width="9.25390625" style="2" customWidth="1"/>
    <col min="12" max="16384" width="10.25390625" style="2" customWidth="1"/>
  </cols>
  <sheetData>
    <row r="1" ht="18.75">
      <c r="D1" s="1" t="s">
        <v>88</v>
      </c>
    </row>
    <row r="3" ht="12" thickBot="1">
      <c r="K3" s="3" t="s">
        <v>51</v>
      </c>
    </row>
    <row r="4" spans="1:11" ht="12" customHeight="1" thickBot="1">
      <c r="A4" s="89" t="s">
        <v>52</v>
      </c>
      <c r="B4" s="83">
        <v>2001</v>
      </c>
      <c r="C4" s="83"/>
      <c r="D4" s="83">
        <v>2002</v>
      </c>
      <c r="E4" s="84"/>
      <c r="F4" s="83">
        <v>2003</v>
      </c>
      <c r="G4" s="84"/>
      <c r="H4" s="83">
        <v>2004</v>
      </c>
      <c r="I4" s="84"/>
      <c r="J4" s="83">
        <v>2005</v>
      </c>
      <c r="K4" s="84"/>
    </row>
    <row r="5" spans="1:11" ht="24.75" customHeight="1" thickBot="1">
      <c r="A5" s="90"/>
      <c r="B5" s="4"/>
      <c r="C5" s="5" t="s">
        <v>89</v>
      </c>
      <c r="D5" s="4"/>
      <c r="E5" s="5" t="s">
        <v>89</v>
      </c>
      <c r="F5" s="4"/>
      <c r="G5" s="5" t="s">
        <v>89</v>
      </c>
      <c r="H5" s="4"/>
      <c r="I5" s="5" t="s">
        <v>89</v>
      </c>
      <c r="J5" s="4"/>
      <c r="K5" s="5" t="s">
        <v>89</v>
      </c>
    </row>
    <row r="6" spans="1:11" ht="12" customHeight="1">
      <c r="A6" s="87" t="s">
        <v>90</v>
      </c>
      <c r="B6" s="36"/>
      <c r="C6" s="21"/>
      <c r="D6" s="36"/>
      <c r="E6" s="21"/>
      <c r="F6" s="36"/>
      <c r="G6" s="21"/>
      <c r="H6" s="36"/>
      <c r="I6" s="21"/>
      <c r="J6" s="36"/>
      <c r="K6" s="21"/>
    </row>
    <row r="7" spans="1:11" ht="12" customHeight="1">
      <c r="A7" s="85"/>
      <c r="B7" s="32">
        <v>2568917.32</v>
      </c>
      <c r="C7" s="33">
        <f>IF(B7="","",IF(B7&lt;=0,"*",100))</f>
        <v>100</v>
      </c>
      <c r="D7" s="32">
        <v>2578690.96</v>
      </c>
      <c r="E7" s="33">
        <f>IF(D7="","",IF(D7&lt;=0,"*",100))</f>
        <v>100</v>
      </c>
      <c r="F7" s="32">
        <v>2574610.75</v>
      </c>
      <c r="G7" s="33">
        <f>IF(F7="","",IF(F7&lt;=0,"*",100))</f>
        <v>100</v>
      </c>
      <c r="H7" s="32">
        <v>2741995.51</v>
      </c>
      <c r="I7" s="33">
        <f>IF(H7="","",IF(H7&lt;=0,"*",100))</f>
        <v>100</v>
      </c>
      <c r="J7" s="32">
        <v>2812265.23</v>
      </c>
      <c r="K7" s="33">
        <f>IF(J7="","",IF(J7&lt;=0,"*",100))</f>
        <v>100</v>
      </c>
    </row>
    <row r="8" spans="1:11" ht="12" customHeight="1">
      <c r="A8" s="85" t="s">
        <v>91</v>
      </c>
      <c r="B8" s="32"/>
      <c r="C8" s="22"/>
      <c r="D8" s="32"/>
      <c r="E8" s="22"/>
      <c r="F8" s="32"/>
      <c r="G8" s="22"/>
      <c r="H8" s="32"/>
      <c r="I8" s="22"/>
      <c r="J8" s="32"/>
      <c r="K8" s="22"/>
    </row>
    <row r="9" spans="1:11" ht="12" customHeight="1">
      <c r="A9" s="85"/>
      <c r="B9" s="32">
        <v>1928607.24</v>
      </c>
      <c r="C9" s="33">
        <f>IF(B7="","",IF(B7&lt;=0,"*",B9*100/B7))</f>
        <v>75.07471046207124</v>
      </c>
      <c r="D9" s="32">
        <v>1899188.88</v>
      </c>
      <c r="E9" s="33">
        <v>73.7</v>
      </c>
      <c r="F9" s="32">
        <v>1843033</v>
      </c>
      <c r="G9" s="33">
        <f>IF(F7="","",IF(F7&lt;=0,"*",F9*100/F7))</f>
        <v>71.58491822501712</v>
      </c>
      <c r="H9" s="32">
        <v>1915175</v>
      </c>
      <c r="I9" s="33">
        <f>IF(H7="","",IF(H7&lt;=0,"*",H9*100/H7))</f>
        <v>69.84602976246303</v>
      </c>
      <c r="J9" s="32">
        <v>1968474.91</v>
      </c>
      <c r="K9" s="33">
        <f>IF(J7="","",IF(J7&lt;=0,"*",J9*100/J7))</f>
        <v>69.99606185793508</v>
      </c>
    </row>
    <row r="10" spans="1:11" ht="12" customHeight="1">
      <c r="A10" s="29"/>
      <c r="B10" s="32"/>
      <c r="C10" s="22"/>
      <c r="D10" s="32"/>
      <c r="E10" s="22"/>
      <c r="F10" s="32"/>
      <c r="G10" s="22"/>
      <c r="H10" s="32"/>
      <c r="I10" s="22"/>
      <c r="J10" s="32"/>
      <c r="K10" s="22"/>
    </row>
    <row r="11" spans="1:11" ht="12" customHeight="1">
      <c r="A11" s="29" t="s">
        <v>92</v>
      </c>
      <c r="B11" s="32">
        <v>116523.93</v>
      </c>
      <c r="C11" s="33">
        <f>IF(B7="","",IF(B7&lt;=0,"*",B11*100/B7))</f>
        <v>4.535915932086129</v>
      </c>
      <c r="D11" s="32">
        <v>109118.52</v>
      </c>
      <c r="E11" s="33">
        <f>IF(D7="","",IF(D7&lt;=0,"*",D11*100/D7))</f>
        <v>4.231547001661649</v>
      </c>
      <c r="F11" s="32">
        <v>101960.91</v>
      </c>
      <c r="G11" s="33">
        <f>IF(F7="","",IF(F7&lt;=0,"*",F11*100/F7))</f>
        <v>3.960245641015831</v>
      </c>
      <c r="H11" s="32">
        <v>96372.41</v>
      </c>
      <c r="I11" s="33">
        <f>IF(H7="","",IF(H7&lt;=0,"*",H11*100/H7))</f>
        <v>3.5146815393581736</v>
      </c>
      <c r="J11" s="32">
        <v>110198.24</v>
      </c>
      <c r="K11" s="33">
        <f>IF(J7="","",IF(J7&lt;=0,"*",J11*100/J7))</f>
        <v>3.918486735335415</v>
      </c>
    </row>
    <row r="12" spans="1:11" ht="12" customHeight="1">
      <c r="A12" s="100" t="s">
        <v>93</v>
      </c>
      <c r="B12" s="32"/>
      <c r="C12" s="22"/>
      <c r="D12" s="32"/>
      <c r="E12" s="22"/>
      <c r="F12" s="32"/>
      <c r="G12" s="22"/>
      <c r="H12" s="32"/>
      <c r="I12" s="22"/>
      <c r="J12" s="32"/>
      <c r="K12" s="22"/>
    </row>
    <row r="13" spans="1:11" ht="12" customHeight="1">
      <c r="A13" s="100"/>
      <c r="B13" s="32">
        <v>247182.35</v>
      </c>
      <c r="C13" s="33">
        <f>IF(B7="","",IF(B7&lt;=0,"*",B13*100/B7))</f>
        <v>9.622043811047995</v>
      </c>
      <c r="D13" s="32">
        <v>258664.3</v>
      </c>
      <c r="E13" s="33">
        <f>IF(D7="","",IF(D7&lt;=0,"*",D13*100/D7))</f>
        <v>10.030837506794533</v>
      </c>
      <c r="F13" s="32">
        <v>268181.34</v>
      </c>
      <c r="G13" s="33">
        <f>IF(F7="","",IF(F7&lt;=0,"*",F13*100/F7))</f>
        <v>10.416383913568295</v>
      </c>
      <c r="H13" s="32">
        <v>281663.95</v>
      </c>
      <c r="I13" s="33">
        <f>IF(H7="","",IF(H7&lt;=0,"*",H13*100/H7))</f>
        <v>10.272225062833893</v>
      </c>
      <c r="J13" s="32">
        <v>272861.87</v>
      </c>
      <c r="K13" s="33">
        <f>IF(J7="","",IF(J7&lt;=0,"*",J13*100/J7))</f>
        <v>9.702565287556466</v>
      </c>
    </row>
    <row r="14" spans="1:11" ht="12" customHeight="1">
      <c r="A14" s="85" t="s">
        <v>94</v>
      </c>
      <c r="B14" s="30"/>
      <c r="C14" s="22"/>
      <c r="D14" s="30"/>
      <c r="E14" s="22"/>
      <c r="F14" s="30"/>
      <c r="G14" s="22"/>
      <c r="H14" s="30"/>
      <c r="I14" s="22"/>
      <c r="J14" s="30"/>
      <c r="K14" s="22"/>
    </row>
    <row r="15" spans="1:11" ht="12" customHeight="1">
      <c r="A15" s="85"/>
      <c r="B15" s="32">
        <v>97515.05</v>
      </c>
      <c r="C15" s="33">
        <f>IF(B7="","",IF(B7&lt;=0,"*",B15*100/B7))</f>
        <v>3.795959069636387</v>
      </c>
      <c r="D15" s="32">
        <v>100415.01</v>
      </c>
      <c r="E15" s="33">
        <f>IF(D7="","",IF(D7&lt;=0,"*",D15*100/D7))</f>
        <v>3.894030403705297</v>
      </c>
      <c r="F15" s="32">
        <v>96195.3</v>
      </c>
      <c r="G15" s="33">
        <f>IF(F7="","",IF(F7&lt;=0,"*",F15*100/F7))</f>
        <v>3.7363046044921546</v>
      </c>
      <c r="H15" s="32">
        <v>109407.12</v>
      </c>
      <c r="I15" s="33">
        <f>IF(H7="","",IF(H7&lt;=0,"*",H15*100/H7))</f>
        <v>3.990054673721913</v>
      </c>
      <c r="J15" s="32">
        <v>93894.05</v>
      </c>
      <c r="K15" s="33">
        <f>IF(J7="","",IF(J7&lt;=0,"*",J15*100/J7))</f>
        <v>3.3387338078350455</v>
      </c>
    </row>
    <row r="16" spans="1:11" ht="12" customHeight="1">
      <c r="A16" s="8"/>
      <c r="B16" s="32"/>
      <c r="C16" s="33"/>
      <c r="D16" s="32"/>
      <c r="E16" s="33"/>
      <c r="F16" s="32"/>
      <c r="G16" s="33"/>
      <c r="H16" s="32"/>
      <c r="I16" s="33"/>
      <c r="J16" s="32"/>
      <c r="K16" s="33"/>
    </row>
    <row r="17" spans="1:11" ht="12" customHeight="1" thickBot="1">
      <c r="A17" s="8" t="s">
        <v>95</v>
      </c>
      <c r="B17" s="32">
        <v>179088.75</v>
      </c>
      <c r="C17" s="33">
        <f>IF(B7="","",IF(B7&lt;=0,"*",B17*100/B7))</f>
        <v>6.971370725158255</v>
      </c>
      <c r="D17" s="32">
        <v>211304.25</v>
      </c>
      <c r="E17" s="33">
        <f>IF(D7="","",IF(D7&lt;=0,"*",D17*100/D7))</f>
        <v>8.194244803960533</v>
      </c>
      <c r="F17" s="32">
        <v>265240.76</v>
      </c>
      <c r="G17" s="33">
        <f>IF(F7="","",IF(F7&lt;=0,"*",F17*100/F7))</f>
        <v>10.302169366767384</v>
      </c>
      <c r="H17" s="32">
        <v>339378.14</v>
      </c>
      <c r="I17" s="33">
        <f>IF(H7="","",IF(H7&lt;=0,"*",H17*100/H7))</f>
        <v>12.377049443089716</v>
      </c>
      <c r="J17" s="32">
        <v>366836.16</v>
      </c>
      <c r="K17" s="33">
        <f>IF(J7="","",IF(J7&lt;=0,"*",J17*100/J7))</f>
        <v>13.044152311338003</v>
      </c>
    </row>
    <row r="18" spans="1:11" ht="12" customHeight="1">
      <c r="A18" s="37"/>
      <c r="B18" s="38"/>
      <c r="C18" s="39"/>
      <c r="D18" s="38"/>
      <c r="E18" s="39"/>
      <c r="F18" s="38"/>
      <c r="G18" s="39"/>
      <c r="H18" s="38"/>
      <c r="I18" s="39"/>
      <c r="J18" s="38"/>
      <c r="K18" s="39"/>
    </row>
    <row r="19" spans="1:11" ht="12" customHeight="1">
      <c r="A19" s="8" t="s">
        <v>85</v>
      </c>
      <c r="B19" s="40">
        <v>19.196718</v>
      </c>
      <c r="C19" s="41"/>
      <c r="D19" s="40">
        <v>19.435387</v>
      </c>
      <c r="E19" s="41"/>
      <c r="F19" s="40">
        <v>19.290189</v>
      </c>
      <c r="G19" s="41"/>
      <c r="H19" s="40">
        <v>19.304989</v>
      </c>
      <c r="I19" s="41"/>
      <c r="J19" s="40">
        <v>18.647481</v>
      </c>
      <c r="K19" s="41"/>
    </row>
    <row r="20" spans="1:11" ht="12" customHeight="1">
      <c r="A20" s="29"/>
      <c r="B20" s="42"/>
      <c r="C20" s="43"/>
      <c r="D20" s="42"/>
      <c r="E20" s="43"/>
      <c r="F20" s="42"/>
      <c r="G20" s="43"/>
      <c r="H20" s="42"/>
      <c r="I20" s="43"/>
      <c r="J20" s="42"/>
      <c r="K20" s="43"/>
    </row>
    <row r="21" spans="1:11" ht="12" customHeight="1" thickBot="1">
      <c r="A21" s="44" t="s">
        <v>96</v>
      </c>
      <c r="B21" s="45">
        <v>695.235228</v>
      </c>
      <c r="C21" s="46"/>
      <c r="D21" s="45">
        <v>711.54243</v>
      </c>
      <c r="E21" s="46"/>
      <c r="F21" s="45">
        <v>702.930481</v>
      </c>
      <c r="G21" s="46"/>
      <c r="H21" s="45">
        <v>694.02912</v>
      </c>
      <c r="I21" s="46"/>
      <c r="J21" s="45">
        <v>676.277794</v>
      </c>
      <c r="K21" s="46"/>
    </row>
    <row r="22" spans="1:11" ht="11.25" customHeight="1">
      <c r="A22" s="15"/>
      <c r="B22" s="24"/>
      <c r="C22" s="17"/>
      <c r="D22" s="16"/>
      <c r="E22" s="17"/>
      <c r="F22" s="16"/>
      <c r="G22" s="17"/>
      <c r="H22" s="16"/>
      <c r="I22" s="17"/>
      <c r="J22" s="16"/>
      <c r="K22" s="17"/>
    </row>
    <row r="23" spans="1:11" ht="11.25" customHeight="1">
      <c r="A23" s="15" t="s">
        <v>97</v>
      </c>
      <c r="B23" s="24"/>
      <c r="C23" s="17"/>
      <c r="D23" s="16"/>
      <c r="E23" s="17"/>
      <c r="F23" s="16"/>
      <c r="G23" s="17"/>
      <c r="H23" s="16"/>
      <c r="I23" s="17"/>
      <c r="J23" s="16"/>
      <c r="K23" s="17"/>
    </row>
    <row r="24" spans="1:11" ht="11.25" customHeight="1">
      <c r="A24" s="15" t="s">
        <v>98</v>
      </c>
      <c r="B24" s="24"/>
      <c r="C24" s="17"/>
      <c r="D24" s="16"/>
      <c r="E24" s="17"/>
      <c r="F24" s="16"/>
      <c r="G24" s="17"/>
      <c r="H24" s="16"/>
      <c r="I24" s="17"/>
      <c r="J24" s="16"/>
      <c r="K24" s="17"/>
    </row>
    <row r="25" spans="1:11" ht="11.25" customHeight="1">
      <c r="A25" s="15" t="s">
        <v>99</v>
      </c>
      <c r="B25" s="24"/>
      <c r="C25" s="17"/>
      <c r="D25" s="16"/>
      <c r="E25" s="17"/>
      <c r="F25" s="16"/>
      <c r="G25" s="17"/>
      <c r="H25" s="16"/>
      <c r="I25" s="17"/>
      <c r="J25" s="16"/>
      <c r="K25" s="17"/>
    </row>
    <row r="26" spans="1:11" ht="11.25" customHeight="1">
      <c r="A26" s="101" t="s">
        <v>100</v>
      </c>
      <c r="B26" s="47" t="s">
        <v>86</v>
      </c>
      <c r="C26" s="102" t="s">
        <v>101</v>
      </c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101"/>
      <c r="B27" s="16" t="s">
        <v>87</v>
      </c>
      <c r="C27" s="102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101" t="s">
        <v>102</v>
      </c>
      <c r="B28" s="103" t="s">
        <v>103</v>
      </c>
      <c r="C28" s="103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101"/>
      <c r="B29" s="104" t="s">
        <v>104</v>
      </c>
      <c r="C29" s="104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/>
      <c r="B30" s="16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15"/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15"/>
      <c r="B33" s="16"/>
      <c r="C33" s="17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7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79" spans="1:10" ht="11.25">
      <c r="A79" s="19"/>
      <c r="B79" s="20"/>
      <c r="D79" s="20"/>
      <c r="F79" s="20"/>
      <c r="H79" s="20"/>
      <c r="J79" s="20"/>
    </row>
    <row r="80" spans="1:10" ht="11.25">
      <c r="A80" s="15"/>
      <c r="B80" s="16"/>
      <c r="D80" s="16"/>
      <c r="F80" s="16"/>
      <c r="H80" s="16"/>
      <c r="J80" s="16"/>
    </row>
    <row r="81" spans="1:10" ht="11.25">
      <c r="A81" s="17"/>
      <c r="B81" s="16"/>
      <c r="D81" s="16"/>
      <c r="F81" s="16"/>
      <c r="H81" s="16"/>
      <c r="J81" s="16"/>
    </row>
    <row r="82" spans="1:10" ht="11.25">
      <c r="A82" s="17"/>
      <c r="B82" s="16"/>
      <c r="D82" s="16"/>
      <c r="F82" s="16"/>
      <c r="H82" s="16"/>
      <c r="J82" s="16"/>
    </row>
    <row r="83" spans="1:10" ht="11.25">
      <c r="A83" s="17"/>
      <c r="B83" s="16"/>
      <c r="D83" s="16"/>
      <c r="F83" s="16"/>
      <c r="H83" s="16"/>
      <c r="J83" s="16"/>
    </row>
    <row r="84" spans="1:10" ht="11.25">
      <c r="A84" s="17"/>
      <c r="B84" s="16"/>
      <c r="D84" s="16"/>
      <c r="F84" s="16"/>
      <c r="H84" s="16"/>
      <c r="J84" s="16"/>
    </row>
    <row r="85" spans="1:10" ht="11.25">
      <c r="A85" s="17"/>
      <c r="B85" s="16"/>
      <c r="D85" s="16"/>
      <c r="F85" s="16"/>
      <c r="H85" s="16"/>
      <c r="J85" s="16"/>
    </row>
    <row r="86" spans="1:10" ht="11.25">
      <c r="A86" s="17"/>
      <c r="B86" s="16"/>
      <c r="D86" s="16"/>
      <c r="F86" s="16"/>
      <c r="H86" s="16"/>
      <c r="J86" s="16"/>
    </row>
    <row r="87" spans="1:10" ht="11.25">
      <c r="A87" s="15"/>
      <c r="B87" s="16"/>
      <c r="D87" s="16"/>
      <c r="F87" s="16"/>
      <c r="H87" s="16"/>
      <c r="J87" s="16"/>
    </row>
    <row r="88" spans="1:10" ht="11.25">
      <c r="A88" s="15"/>
      <c r="B88" s="16"/>
      <c r="D88" s="16"/>
      <c r="F88" s="16"/>
      <c r="H88" s="16"/>
      <c r="J88" s="16"/>
    </row>
    <row r="89" spans="1:10" ht="11.25">
      <c r="A89" s="15"/>
      <c r="B89" s="16"/>
      <c r="D89" s="16"/>
      <c r="F89" s="16"/>
      <c r="H89" s="16"/>
      <c r="J89" s="16"/>
    </row>
    <row r="90" spans="1:10" ht="11.25">
      <c r="A90" s="15"/>
      <c r="B90" s="16"/>
      <c r="D90" s="16"/>
      <c r="F90" s="16"/>
      <c r="H90" s="16"/>
      <c r="J90" s="16"/>
    </row>
    <row r="91" spans="1:10" ht="11.25">
      <c r="A91" s="15"/>
      <c r="B91" s="16"/>
      <c r="D91" s="16"/>
      <c r="F91" s="16"/>
      <c r="H91" s="16"/>
      <c r="J91" s="16"/>
    </row>
    <row r="92" spans="1:10" ht="11.25">
      <c r="A92" s="15"/>
      <c r="B92" s="16"/>
      <c r="D92" s="16"/>
      <c r="F92" s="16"/>
      <c r="H92" s="16"/>
      <c r="J92" s="16"/>
    </row>
    <row r="93" spans="1:10" ht="11.25">
      <c r="A93" s="15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7"/>
      <c r="B95" s="16"/>
      <c r="D95" s="16"/>
      <c r="F95" s="16"/>
      <c r="H95" s="16"/>
      <c r="J95" s="16"/>
    </row>
  </sheetData>
  <mergeCells count="15">
    <mergeCell ref="A26:A27"/>
    <mergeCell ref="C26:C27"/>
    <mergeCell ref="A28:A29"/>
    <mergeCell ref="B28:C28"/>
    <mergeCell ref="B29:C29"/>
    <mergeCell ref="A4:A5"/>
    <mergeCell ref="A14:A15"/>
    <mergeCell ref="A12:A13"/>
    <mergeCell ref="J4:K4"/>
    <mergeCell ref="D4:E4"/>
    <mergeCell ref="F4:G4"/>
    <mergeCell ref="B4:C4"/>
    <mergeCell ref="H4:I4"/>
    <mergeCell ref="A6:A7"/>
    <mergeCell ref="A8:A9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144"/>
  <sheetViews>
    <sheetView showGridLines="0" zoomScaleSheetLayoutView="55" workbookViewId="0" topLeftCell="B19">
      <selection activeCell="B45" sqref="B45"/>
    </sheetView>
  </sheetViews>
  <sheetFormatPr defaultColWidth="9.00390625" defaultRowHeight="12.75"/>
  <cols>
    <col min="1" max="1" width="39.625" style="2" bestFit="1" customWidth="1"/>
    <col min="2" max="2" width="17.875" style="2" customWidth="1"/>
    <col min="3" max="3" width="9.25390625" style="2" customWidth="1"/>
    <col min="4" max="4" width="17.875" style="2" customWidth="1"/>
    <col min="5" max="5" width="9.25390625" style="2" customWidth="1"/>
    <col min="6" max="6" width="17.875" style="2" customWidth="1"/>
    <col min="7" max="7" width="9.25390625" style="2" customWidth="1"/>
    <col min="8" max="8" width="17.875" style="2" customWidth="1"/>
    <col min="9" max="9" width="9.25390625" style="2" customWidth="1"/>
    <col min="10" max="10" width="17.875" style="2" customWidth="1"/>
    <col min="11" max="11" width="9.25390625" style="2" customWidth="1"/>
    <col min="12" max="16384" width="10.25390625" style="2" customWidth="1"/>
  </cols>
  <sheetData>
    <row r="1" ht="18.75">
      <c r="B1" s="1" t="s">
        <v>105</v>
      </c>
    </row>
    <row r="3" ht="12" thickBot="1">
      <c r="K3" s="3" t="s">
        <v>51</v>
      </c>
    </row>
    <row r="4" spans="1:11" ht="12" customHeight="1" thickBot="1">
      <c r="A4" s="89" t="s">
        <v>52</v>
      </c>
      <c r="B4" s="83">
        <v>2001</v>
      </c>
      <c r="C4" s="83"/>
      <c r="D4" s="83">
        <v>2002</v>
      </c>
      <c r="E4" s="83"/>
      <c r="F4" s="83">
        <v>2003</v>
      </c>
      <c r="G4" s="83"/>
      <c r="H4" s="83">
        <v>2004</v>
      </c>
      <c r="I4" s="83"/>
      <c r="J4" s="83">
        <v>2005</v>
      </c>
      <c r="K4" s="83"/>
    </row>
    <row r="5" spans="1:11" ht="24.75" customHeight="1" thickBot="1">
      <c r="A5" s="90"/>
      <c r="B5" s="4"/>
      <c r="C5" s="5" t="s">
        <v>24</v>
      </c>
      <c r="D5" s="4"/>
      <c r="E5" s="5" t="s">
        <v>24</v>
      </c>
      <c r="F5" s="4"/>
      <c r="G5" s="5" t="s">
        <v>24</v>
      </c>
      <c r="H5" s="4"/>
      <c r="I5" s="5" t="s">
        <v>24</v>
      </c>
      <c r="J5" s="4"/>
      <c r="K5" s="5" t="s">
        <v>24</v>
      </c>
    </row>
    <row r="6" spans="1:11" ht="12" customHeight="1">
      <c r="A6" s="87" t="s">
        <v>54</v>
      </c>
      <c r="B6" s="6"/>
      <c r="C6" s="7"/>
      <c r="D6" s="6"/>
      <c r="E6" s="7"/>
      <c r="F6" s="6"/>
      <c r="G6" s="7"/>
      <c r="H6" s="6"/>
      <c r="I6" s="7"/>
      <c r="J6" s="6"/>
      <c r="K6" s="7"/>
    </row>
    <row r="7" spans="1:11" ht="12" customHeight="1">
      <c r="A7" s="85"/>
      <c r="B7" s="9">
        <v>365023.21</v>
      </c>
      <c r="C7" s="10">
        <v>-6.204403</v>
      </c>
      <c r="D7" s="9">
        <v>297478.74</v>
      </c>
      <c r="E7" s="10">
        <v>-18.504158</v>
      </c>
      <c r="F7" s="9">
        <v>316319.16</v>
      </c>
      <c r="G7" s="10">
        <v>6.333367</v>
      </c>
      <c r="H7" s="9">
        <v>400721.93</v>
      </c>
      <c r="I7" s="10">
        <v>26.682788</v>
      </c>
      <c r="J7" s="9">
        <v>385500.82</v>
      </c>
      <c r="K7" s="10">
        <v>-3.798422</v>
      </c>
    </row>
    <row r="8" spans="1:11" ht="12" customHeight="1">
      <c r="A8" s="85" t="s">
        <v>55</v>
      </c>
      <c r="B8" s="74">
        <v>-370939</v>
      </c>
      <c r="C8" s="75" t="s">
        <v>234</v>
      </c>
      <c r="D8" s="74">
        <v>-299610</v>
      </c>
      <c r="E8" s="77" t="s">
        <v>211</v>
      </c>
      <c r="F8" s="74">
        <v>-325610</v>
      </c>
      <c r="G8" s="78">
        <v>-8.7</v>
      </c>
      <c r="H8" s="74">
        <v>-401841</v>
      </c>
      <c r="I8" s="78">
        <v>-23.4</v>
      </c>
      <c r="J8" s="74">
        <v>-386095</v>
      </c>
      <c r="K8" s="77" t="s">
        <v>213</v>
      </c>
    </row>
    <row r="9" spans="1:11" ht="12" customHeight="1">
      <c r="A9" s="85"/>
      <c r="B9" s="9">
        <v>112915.23</v>
      </c>
      <c r="C9" s="10">
        <v>-14.735679</v>
      </c>
      <c r="D9" s="9">
        <v>90389.58</v>
      </c>
      <c r="E9" s="10">
        <v>-19.949169</v>
      </c>
      <c r="F9" s="9">
        <v>96835.04</v>
      </c>
      <c r="G9" s="10">
        <v>7.130756</v>
      </c>
      <c r="H9" s="9">
        <v>129818.73</v>
      </c>
      <c r="I9" s="10">
        <v>34.06173</v>
      </c>
      <c r="J9" s="9">
        <v>143434.16</v>
      </c>
      <c r="K9" s="10">
        <v>10.488032</v>
      </c>
    </row>
    <row r="10" spans="1:11" ht="12" customHeight="1">
      <c r="A10" s="85" t="s">
        <v>61</v>
      </c>
      <c r="B10" s="74">
        <v>-115358</v>
      </c>
      <c r="C10" s="75" t="s">
        <v>234</v>
      </c>
      <c r="D10" s="74">
        <v>-91849</v>
      </c>
      <c r="E10" s="77" t="s">
        <v>212</v>
      </c>
      <c r="F10" s="74">
        <v>-98797</v>
      </c>
      <c r="G10" s="78">
        <v>-7.6</v>
      </c>
      <c r="H10" s="74">
        <v>-130849</v>
      </c>
      <c r="I10" s="78">
        <v>-32.4</v>
      </c>
      <c r="J10" s="74">
        <v>-143872</v>
      </c>
      <c r="K10" s="78">
        <v>-10</v>
      </c>
    </row>
    <row r="11" spans="1:11" ht="12" customHeight="1">
      <c r="A11" s="85"/>
      <c r="B11" s="9">
        <v>11383.37</v>
      </c>
      <c r="C11" s="10">
        <v>-17.28795</v>
      </c>
      <c r="D11" s="9">
        <v>8910.87</v>
      </c>
      <c r="E11" s="10">
        <v>-21.720281</v>
      </c>
      <c r="F11" s="9">
        <v>6037.47</v>
      </c>
      <c r="G11" s="10">
        <v>-32.24601</v>
      </c>
      <c r="H11" s="9">
        <v>9303.62</v>
      </c>
      <c r="I11" s="10">
        <v>54.097991</v>
      </c>
      <c r="J11" s="74">
        <v>12456</v>
      </c>
      <c r="K11" s="10">
        <v>33.882403</v>
      </c>
    </row>
    <row r="12" spans="1:11" ht="12" customHeight="1">
      <c r="A12" s="85" t="s">
        <v>62</v>
      </c>
      <c r="B12" s="9"/>
      <c r="C12" s="10"/>
      <c r="D12" s="9"/>
      <c r="E12" s="10"/>
      <c r="F12" s="9"/>
      <c r="G12" s="10"/>
      <c r="H12" s="9"/>
      <c r="I12" s="10"/>
      <c r="J12" s="9"/>
      <c r="K12" s="10"/>
    </row>
    <row r="13" spans="1:11" ht="12" customHeight="1">
      <c r="A13" s="85"/>
      <c r="B13" s="9">
        <v>14778.79</v>
      </c>
      <c r="C13" s="10">
        <v>8.1</v>
      </c>
      <c r="D13" s="9">
        <v>12614.99</v>
      </c>
      <c r="E13" s="10">
        <v>-14.641253</v>
      </c>
      <c r="F13" s="9">
        <v>9849.77</v>
      </c>
      <c r="G13" s="10">
        <v>-21.920113</v>
      </c>
      <c r="H13" s="9">
        <v>13610.17</v>
      </c>
      <c r="I13" s="10">
        <v>38.177541</v>
      </c>
      <c r="J13" s="9">
        <v>13140.03</v>
      </c>
      <c r="K13" s="10">
        <v>-3.454329</v>
      </c>
    </row>
    <row r="14" spans="1:11" ht="12" customHeight="1">
      <c r="A14" s="85" t="s">
        <v>63</v>
      </c>
      <c r="B14" s="9"/>
      <c r="C14" s="10"/>
      <c r="D14" s="9"/>
      <c r="E14" s="10"/>
      <c r="F14" s="9"/>
      <c r="G14" s="10"/>
      <c r="H14" s="9"/>
      <c r="I14" s="10"/>
      <c r="J14" s="9"/>
      <c r="K14" s="10"/>
    </row>
    <row r="15" spans="1:11" ht="12" customHeight="1">
      <c r="A15" s="85"/>
      <c r="B15" s="9">
        <v>291.66</v>
      </c>
      <c r="C15" s="10">
        <v>-80.055254</v>
      </c>
      <c r="D15" s="9">
        <v>2619.8</v>
      </c>
      <c r="E15" s="10">
        <v>798.237674</v>
      </c>
      <c r="F15" s="9">
        <v>1318.74</v>
      </c>
      <c r="G15" s="10">
        <v>-49.66257</v>
      </c>
      <c r="H15" s="9">
        <v>2811</v>
      </c>
      <c r="I15" s="10">
        <v>113.158014</v>
      </c>
      <c r="J15" s="9">
        <v>1720.09</v>
      </c>
      <c r="K15" s="10">
        <v>-38.808609</v>
      </c>
    </row>
    <row r="16" spans="1:11" ht="12" customHeight="1">
      <c r="A16" s="85" t="s">
        <v>64</v>
      </c>
      <c r="B16" s="9"/>
      <c r="C16" s="10"/>
      <c r="D16" s="9"/>
      <c r="E16" s="10"/>
      <c r="F16" s="9"/>
      <c r="G16" s="10"/>
      <c r="H16" s="9"/>
      <c r="I16" s="10"/>
      <c r="J16" s="9"/>
      <c r="K16" s="10"/>
    </row>
    <row r="17" spans="1:11" ht="12" customHeight="1">
      <c r="A17" s="85"/>
      <c r="B17" s="9">
        <v>5163.56</v>
      </c>
      <c r="C17" s="10">
        <v>11.588324</v>
      </c>
      <c r="D17" s="9">
        <v>3749.97</v>
      </c>
      <c r="E17" s="10">
        <v>-27.376268</v>
      </c>
      <c r="F17" s="9">
        <v>2743.38</v>
      </c>
      <c r="G17" s="10">
        <v>-26.842615</v>
      </c>
      <c r="H17" s="9">
        <v>5060.94</v>
      </c>
      <c r="I17" s="10">
        <v>84.478271</v>
      </c>
      <c r="J17" s="9">
        <v>6265.37</v>
      </c>
      <c r="K17" s="10">
        <v>23.798543</v>
      </c>
    </row>
    <row r="18" spans="1:11" ht="12" customHeight="1">
      <c r="A18" s="85" t="s">
        <v>65</v>
      </c>
      <c r="B18" s="9"/>
      <c r="C18" s="10"/>
      <c r="D18" s="9"/>
      <c r="E18" s="10"/>
      <c r="F18" s="9"/>
      <c r="G18" s="10"/>
      <c r="H18" s="9"/>
      <c r="I18" s="10"/>
      <c r="J18" s="9"/>
      <c r="K18" s="10"/>
    </row>
    <row r="19" spans="1:11" ht="12" customHeight="1">
      <c r="A19" s="85"/>
      <c r="B19" s="9">
        <v>5171.44</v>
      </c>
      <c r="C19" s="10">
        <v>20.200503</v>
      </c>
      <c r="D19" s="9">
        <v>3489.26</v>
      </c>
      <c r="E19" s="10">
        <v>-32.528271</v>
      </c>
      <c r="F19" s="9">
        <v>3826.06</v>
      </c>
      <c r="G19" s="10">
        <v>9.652476</v>
      </c>
      <c r="H19" s="9">
        <v>7827.39</v>
      </c>
      <c r="I19" s="10">
        <v>104.580953</v>
      </c>
      <c r="J19" s="9">
        <v>5817.41</v>
      </c>
      <c r="K19" s="10">
        <v>-25.678802</v>
      </c>
    </row>
    <row r="20" spans="1:11" ht="12" customHeight="1">
      <c r="A20" s="85" t="s">
        <v>66</v>
      </c>
      <c r="B20" s="9"/>
      <c r="C20" s="10"/>
      <c r="D20" s="9"/>
      <c r="E20" s="10"/>
      <c r="F20" s="9"/>
      <c r="G20" s="10"/>
      <c r="H20" s="9"/>
      <c r="I20" s="10"/>
      <c r="J20" s="9"/>
      <c r="K20" s="10"/>
    </row>
    <row r="21" spans="1:11" ht="12" customHeight="1">
      <c r="A21" s="85"/>
      <c r="B21" s="9">
        <v>5732.24</v>
      </c>
      <c r="C21" s="10">
        <v>-17.182114</v>
      </c>
      <c r="D21" s="9">
        <v>4705.36</v>
      </c>
      <c r="E21" s="10">
        <v>-17.914114</v>
      </c>
      <c r="F21" s="9">
        <v>9984.32</v>
      </c>
      <c r="G21" s="10">
        <v>112.190353</v>
      </c>
      <c r="H21" s="9">
        <v>7432.41</v>
      </c>
      <c r="I21" s="10">
        <v>-25.559177</v>
      </c>
      <c r="J21" s="9">
        <v>12655.86</v>
      </c>
      <c r="K21" s="10">
        <v>70.279358</v>
      </c>
    </row>
    <row r="22" spans="1:11" ht="12" customHeight="1">
      <c r="A22" s="85" t="s">
        <v>163</v>
      </c>
      <c r="B22" s="9"/>
      <c r="C22" s="10"/>
      <c r="D22" s="9"/>
      <c r="E22" s="10"/>
      <c r="F22" s="9"/>
      <c r="G22" s="10"/>
      <c r="H22" s="9"/>
      <c r="I22" s="10"/>
      <c r="J22" s="9"/>
      <c r="K22" s="10"/>
    </row>
    <row r="23" spans="1:11" ht="12" customHeight="1">
      <c r="A23" s="85"/>
      <c r="B23" s="91">
        <v>24058.31</v>
      </c>
      <c r="C23" s="95">
        <v>-38.7</v>
      </c>
      <c r="D23" s="91">
        <v>14229.4</v>
      </c>
      <c r="E23" s="95">
        <v>-40.854532</v>
      </c>
      <c r="F23" s="91">
        <v>17095.64</v>
      </c>
      <c r="G23" s="95">
        <v>20.143084</v>
      </c>
      <c r="H23" s="9">
        <v>13778.32</v>
      </c>
      <c r="I23" s="10"/>
      <c r="J23" s="9">
        <v>13469.54</v>
      </c>
      <c r="K23" s="10">
        <v>-2.241057</v>
      </c>
    </row>
    <row r="24" spans="1:11" ht="12" customHeight="1">
      <c r="A24" s="85" t="s">
        <v>164</v>
      </c>
      <c r="B24" s="91"/>
      <c r="C24" s="95"/>
      <c r="D24" s="91"/>
      <c r="E24" s="95"/>
      <c r="F24" s="91"/>
      <c r="G24" s="95"/>
      <c r="H24" s="9"/>
      <c r="I24" s="10"/>
      <c r="J24" s="9"/>
      <c r="K24" s="10"/>
    </row>
    <row r="25" spans="1:11" ht="12" customHeight="1">
      <c r="A25" s="85"/>
      <c r="B25" s="91"/>
      <c r="C25" s="95"/>
      <c r="D25" s="91"/>
      <c r="E25" s="95"/>
      <c r="F25" s="91"/>
      <c r="G25" s="95"/>
      <c r="H25" s="9">
        <v>16439.72</v>
      </c>
      <c r="I25" s="10"/>
      <c r="J25" s="9">
        <v>14073.72</v>
      </c>
      <c r="K25" s="10">
        <v>-14.391973</v>
      </c>
    </row>
    <row r="26" spans="1:11" ht="13.5" customHeight="1">
      <c r="A26" s="68"/>
      <c r="B26" s="9"/>
      <c r="C26" s="10"/>
      <c r="D26" s="9"/>
      <c r="E26" s="10"/>
      <c r="F26" s="9"/>
      <c r="G26" s="10"/>
      <c r="H26" s="9"/>
      <c r="I26" s="10"/>
      <c r="J26" s="9"/>
      <c r="K26" s="10"/>
    </row>
    <row r="27" spans="1:11" ht="13.5" customHeight="1">
      <c r="A27" s="69" t="s">
        <v>165</v>
      </c>
      <c r="B27" s="9"/>
      <c r="C27" s="10"/>
      <c r="D27" s="9"/>
      <c r="E27" s="10"/>
      <c r="F27" s="9"/>
      <c r="G27" s="10"/>
      <c r="H27" s="32" t="s">
        <v>214</v>
      </c>
      <c r="I27" s="22" t="s">
        <v>215</v>
      </c>
      <c r="J27" s="32" t="s">
        <v>216</v>
      </c>
      <c r="K27" s="22" t="s">
        <v>217</v>
      </c>
    </row>
    <row r="28" spans="1:11" ht="12" customHeight="1">
      <c r="A28" s="8"/>
      <c r="B28" s="9"/>
      <c r="C28" s="10"/>
      <c r="D28" s="9"/>
      <c r="E28" s="10"/>
      <c r="F28" s="9"/>
      <c r="G28" s="10"/>
      <c r="H28" s="9"/>
      <c r="I28" s="10"/>
      <c r="J28" s="9"/>
      <c r="K28" s="10"/>
    </row>
    <row r="29" spans="1:11" ht="12" customHeight="1">
      <c r="A29" s="8" t="s">
        <v>67</v>
      </c>
      <c r="B29" s="9">
        <v>16234</v>
      </c>
      <c r="C29" s="10">
        <v>9</v>
      </c>
      <c r="D29" s="9">
        <v>15922</v>
      </c>
      <c r="E29" s="10">
        <v>-1.9</v>
      </c>
      <c r="F29" s="9">
        <v>18983</v>
      </c>
      <c r="G29" s="10">
        <v>19.2</v>
      </c>
      <c r="H29" s="9">
        <v>20937.71</v>
      </c>
      <c r="I29" s="10">
        <v>10.3</v>
      </c>
      <c r="J29" s="9">
        <v>26051.41</v>
      </c>
      <c r="K29" s="10">
        <v>24.423397</v>
      </c>
    </row>
    <row r="30" spans="1:11" ht="12" customHeight="1">
      <c r="A30" s="85" t="s">
        <v>56</v>
      </c>
      <c r="B30" s="9"/>
      <c r="C30" s="10"/>
      <c r="D30" s="9"/>
      <c r="E30" s="10"/>
      <c r="F30" s="9"/>
      <c r="G30" s="10"/>
      <c r="H30" s="9"/>
      <c r="I30" s="10"/>
      <c r="J30" s="9"/>
      <c r="K30" s="10"/>
    </row>
    <row r="31" spans="1:11" ht="12" customHeight="1">
      <c r="A31" s="85"/>
      <c r="B31" s="9">
        <v>252107.98</v>
      </c>
      <c r="C31" s="10">
        <v>-1.7</v>
      </c>
      <c r="D31" s="9">
        <v>207089.16</v>
      </c>
      <c r="E31" s="10">
        <v>-17.85696</v>
      </c>
      <c r="F31" s="9">
        <v>219484.12</v>
      </c>
      <c r="G31" s="10">
        <v>5.985325</v>
      </c>
      <c r="H31" s="9">
        <v>270903.2</v>
      </c>
      <c r="I31" s="10">
        <v>23.427244</v>
      </c>
      <c r="J31" s="9">
        <v>242066.66</v>
      </c>
      <c r="K31" s="10">
        <v>-10.644592</v>
      </c>
    </row>
    <row r="32" spans="1:11" ht="12" customHeight="1">
      <c r="A32" s="85" t="s">
        <v>68</v>
      </c>
      <c r="B32" s="74">
        <v>-255581</v>
      </c>
      <c r="C32" s="75" t="s">
        <v>234</v>
      </c>
      <c r="D32" s="74">
        <v>-207761</v>
      </c>
      <c r="E32" s="77" t="s">
        <v>210</v>
      </c>
      <c r="F32" s="74">
        <v>-226813</v>
      </c>
      <c r="G32" s="76">
        <v>-9.2</v>
      </c>
      <c r="H32" s="74">
        <v>-270992</v>
      </c>
      <c r="I32" s="77" t="s">
        <v>218</v>
      </c>
      <c r="J32" s="74">
        <v>-242223</v>
      </c>
      <c r="K32" s="77" t="s">
        <v>219</v>
      </c>
    </row>
    <row r="33" spans="1:11" ht="12" customHeight="1">
      <c r="A33" s="85"/>
      <c r="B33" s="9">
        <v>13825.81</v>
      </c>
      <c r="C33" s="10">
        <v>85.450672</v>
      </c>
      <c r="D33" s="9">
        <v>9157.99</v>
      </c>
      <c r="E33" s="10">
        <v>-33.761639</v>
      </c>
      <c r="F33" s="9">
        <v>9611.12</v>
      </c>
      <c r="G33" s="10">
        <v>4.94792</v>
      </c>
      <c r="H33" s="9">
        <v>11148.95</v>
      </c>
      <c r="I33" s="10">
        <v>16.000529</v>
      </c>
      <c r="J33" s="9">
        <v>14812.54</v>
      </c>
      <c r="K33" s="10">
        <v>32.860404</v>
      </c>
    </row>
    <row r="34" spans="1:11" ht="12" customHeight="1">
      <c r="A34" s="85" t="s">
        <v>69</v>
      </c>
      <c r="B34" s="9"/>
      <c r="C34" s="10"/>
      <c r="D34" s="9"/>
      <c r="E34" s="10"/>
      <c r="F34" s="9"/>
      <c r="G34" s="10"/>
      <c r="H34" s="9"/>
      <c r="I34" s="10"/>
      <c r="J34" s="9"/>
      <c r="K34" s="10"/>
    </row>
    <row r="35" spans="1:11" ht="12" customHeight="1">
      <c r="A35" s="85"/>
      <c r="B35" s="9">
        <v>44346.28</v>
      </c>
      <c r="C35" s="10">
        <v>-10.529046</v>
      </c>
      <c r="D35" s="9">
        <v>32663.16</v>
      </c>
      <c r="E35" s="10">
        <v>-26.345209</v>
      </c>
      <c r="F35" s="9">
        <v>55419.67</v>
      </c>
      <c r="G35" s="10">
        <v>69.670265</v>
      </c>
      <c r="H35" s="9">
        <v>36860.86</v>
      </c>
      <c r="I35" s="10"/>
      <c r="J35" s="9">
        <v>33901.5</v>
      </c>
      <c r="K35" s="10">
        <v>-8.028462</v>
      </c>
    </row>
    <row r="36" spans="1:11" ht="12" customHeight="1">
      <c r="A36" s="8"/>
      <c r="B36" s="9"/>
      <c r="C36" s="10"/>
      <c r="D36" s="9"/>
      <c r="E36" s="10"/>
      <c r="F36" s="9"/>
      <c r="G36" s="10"/>
      <c r="H36" s="9"/>
      <c r="I36" s="10"/>
      <c r="J36" s="9"/>
      <c r="K36" s="10"/>
    </row>
    <row r="37" spans="1:11" ht="12" customHeight="1">
      <c r="A37" s="8" t="s">
        <v>170</v>
      </c>
      <c r="B37" s="9"/>
      <c r="C37" s="10"/>
      <c r="D37" s="9"/>
      <c r="E37" s="10"/>
      <c r="F37" s="9"/>
      <c r="G37" s="10"/>
      <c r="H37" s="32" t="s">
        <v>220</v>
      </c>
      <c r="I37" s="22" t="s">
        <v>221</v>
      </c>
      <c r="J37" s="32" t="s">
        <v>222</v>
      </c>
      <c r="K37" s="22" t="s">
        <v>223</v>
      </c>
    </row>
    <row r="38" spans="1:11" ht="12" customHeight="1">
      <c r="A38" s="85" t="s">
        <v>70</v>
      </c>
      <c r="B38" s="9"/>
      <c r="C38" s="10"/>
      <c r="D38" s="9"/>
      <c r="E38" s="10"/>
      <c r="F38" s="9"/>
      <c r="G38" s="10"/>
      <c r="H38" s="9"/>
      <c r="I38" s="10"/>
      <c r="J38" s="9"/>
      <c r="K38" s="10"/>
    </row>
    <row r="39" spans="1:11" ht="12" customHeight="1">
      <c r="A39" s="85"/>
      <c r="B39" s="9">
        <v>14700.86</v>
      </c>
      <c r="C39" s="10">
        <v>-10.245965</v>
      </c>
      <c r="D39" s="9">
        <v>12921.77</v>
      </c>
      <c r="E39" s="10">
        <v>-12.101945</v>
      </c>
      <c r="F39" s="9">
        <v>22795.09</v>
      </c>
      <c r="G39" s="10">
        <v>76.408418</v>
      </c>
      <c r="H39" s="9">
        <v>17392.17</v>
      </c>
      <c r="I39" s="10">
        <v>-23.702122</v>
      </c>
      <c r="J39" s="9">
        <v>13810.35</v>
      </c>
      <c r="K39" s="10">
        <v>-20.59444</v>
      </c>
    </row>
    <row r="40" spans="1:11" ht="12" customHeight="1">
      <c r="A40" s="85" t="s">
        <v>175</v>
      </c>
      <c r="B40" s="9"/>
      <c r="C40" s="10"/>
      <c r="D40" s="9"/>
      <c r="E40" s="10"/>
      <c r="F40" s="9"/>
      <c r="G40" s="10"/>
      <c r="H40" s="9"/>
      <c r="I40" s="10"/>
      <c r="J40" s="9"/>
      <c r="K40" s="10"/>
    </row>
    <row r="41" spans="1:11" ht="12" customHeight="1">
      <c r="A41" s="85"/>
      <c r="B41" s="9"/>
      <c r="C41" s="10"/>
      <c r="D41" s="9"/>
      <c r="E41" s="10"/>
      <c r="F41" s="9"/>
      <c r="G41" s="10"/>
      <c r="H41" s="9">
        <v>35043.91</v>
      </c>
      <c r="I41" s="10"/>
      <c r="J41" s="9">
        <v>39714.81</v>
      </c>
      <c r="K41" s="10">
        <v>13.328707</v>
      </c>
    </row>
    <row r="42" spans="1:11" ht="12" customHeight="1">
      <c r="A42" s="85" t="s">
        <v>176</v>
      </c>
      <c r="B42" s="9">
        <v>53376</v>
      </c>
      <c r="C42" s="10">
        <v>-20.8</v>
      </c>
      <c r="D42" s="9">
        <v>49221</v>
      </c>
      <c r="E42" s="10">
        <v>-7.8</v>
      </c>
      <c r="F42" s="9">
        <v>19719</v>
      </c>
      <c r="G42" s="10">
        <v>-59.9</v>
      </c>
      <c r="H42" s="9"/>
      <c r="I42" s="10"/>
      <c r="J42" s="9"/>
      <c r="K42" s="10"/>
    </row>
    <row r="43" spans="1:11" ht="12" customHeight="1">
      <c r="A43" s="85"/>
      <c r="B43" s="9"/>
      <c r="C43" s="10"/>
      <c r="D43" s="9"/>
      <c r="E43" s="10"/>
      <c r="F43" s="9"/>
      <c r="G43" s="10"/>
      <c r="H43" s="9">
        <v>35247.01</v>
      </c>
      <c r="I43" s="10"/>
      <c r="J43" s="9">
        <v>27299.79</v>
      </c>
      <c r="K43" s="10">
        <v>-22.547217</v>
      </c>
    </row>
    <row r="44" spans="1:11" ht="12" customHeight="1">
      <c r="A44" s="8"/>
      <c r="B44" s="9"/>
      <c r="C44" s="10"/>
      <c r="D44" s="9"/>
      <c r="E44" s="10"/>
      <c r="F44" s="9"/>
      <c r="G44" s="10"/>
      <c r="H44" s="9"/>
      <c r="I44" s="10"/>
      <c r="J44" s="9"/>
      <c r="K44" s="10"/>
    </row>
    <row r="45" spans="1:11" ht="12" customHeight="1">
      <c r="A45" s="69" t="s">
        <v>177</v>
      </c>
      <c r="B45" s="9"/>
      <c r="C45" s="10"/>
      <c r="D45" s="9"/>
      <c r="E45" s="10"/>
      <c r="F45" s="9"/>
      <c r="G45" s="10"/>
      <c r="H45" s="32" t="s">
        <v>224</v>
      </c>
      <c r="I45" s="22" t="s">
        <v>225</v>
      </c>
      <c r="J45" s="32" t="s">
        <v>226</v>
      </c>
      <c r="K45" s="22" t="s">
        <v>227</v>
      </c>
    </row>
    <row r="46" spans="1:11" ht="12" customHeight="1">
      <c r="A46" s="85" t="s">
        <v>71</v>
      </c>
      <c r="B46" s="9"/>
      <c r="C46" s="10"/>
      <c r="D46" s="9"/>
      <c r="E46" s="10"/>
      <c r="F46" s="9"/>
      <c r="G46" s="10"/>
      <c r="H46" s="9"/>
      <c r="I46" s="10"/>
      <c r="J46" s="9"/>
      <c r="K46" s="10"/>
    </row>
    <row r="47" spans="1:11" ht="12" customHeight="1">
      <c r="A47" s="85"/>
      <c r="B47" s="9">
        <v>21441.24</v>
      </c>
      <c r="C47" s="10">
        <v>-9.053258</v>
      </c>
      <c r="D47" s="9">
        <v>16085.95</v>
      </c>
      <c r="E47" s="10">
        <v>-24.976587</v>
      </c>
      <c r="F47" s="9">
        <v>13247.77</v>
      </c>
      <c r="G47" s="10">
        <v>-17.643844</v>
      </c>
      <c r="H47" s="9">
        <v>11189.82</v>
      </c>
      <c r="I47" s="10">
        <v>-15.534313</v>
      </c>
      <c r="J47" s="9">
        <v>12174.47</v>
      </c>
      <c r="K47" s="10">
        <v>8.799516</v>
      </c>
    </row>
    <row r="48" spans="1:11" ht="12" customHeight="1">
      <c r="A48" s="85" t="s">
        <v>72</v>
      </c>
      <c r="B48" s="9"/>
      <c r="C48" s="10"/>
      <c r="D48" s="9"/>
      <c r="E48" s="10"/>
      <c r="F48" s="9"/>
      <c r="G48" s="10"/>
      <c r="H48" s="9"/>
      <c r="I48" s="10"/>
      <c r="J48" s="9"/>
      <c r="K48" s="10"/>
    </row>
    <row r="49" spans="1:11" ht="12" customHeight="1">
      <c r="A49" s="85"/>
      <c r="B49" s="9">
        <v>100541.73</v>
      </c>
      <c r="C49" s="10">
        <v>14.6</v>
      </c>
      <c r="D49" s="9">
        <v>85096.95</v>
      </c>
      <c r="E49" s="10">
        <v>-15.361562</v>
      </c>
      <c r="F49" s="9">
        <v>95458.26</v>
      </c>
      <c r="G49" s="10">
        <v>12.175889</v>
      </c>
      <c r="H49" s="9">
        <v>113703.84</v>
      </c>
      <c r="I49" s="10">
        <v>19.113673</v>
      </c>
      <c r="J49" s="9">
        <v>88550.64</v>
      </c>
      <c r="K49" s="10">
        <v>-22.12168</v>
      </c>
    </row>
    <row r="50" spans="1:11" ht="12" customHeight="1" thickBot="1">
      <c r="A50" s="8"/>
      <c r="B50" s="9"/>
      <c r="C50" s="10"/>
      <c r="D50" s="9"/>
      <c r="E50" s="10"/>
      <c r="F50" s="9"/>
      <c r="G50" s="10"/>
      <c r="H50" s="9"/>
      <c r="I50" s="10"/>
      <c r="J50" s="9"/>
      <c r="K50" s="10"/>
    </row>
    <row r="51" spans="1:11" ht="12" customHeight="1">
      <c r="A51" s="87" t="s">
        <v>73</v>
      </c>
      <c r="B51" s="12"/>
      <c r="C51" s="7"/>
      <c r="D51" s="12"/>
      <c r="E51" s="7"/>
      <c r="F51" s="12"/>
      <c r="G51" s="7"/>
      <c r="H51" s="12"/>
      <c r="I51" s="7"/>
      <c r="J51" s="12"/>
      <c r="K51" s="7"/>
    </row>
    <row r="52" spans="1:11" ht="12" customHeight="1">
      <c r="A52" s="85"/>
      <c r="B52" s="9"/>
      <c r="C52" s="10"/>
      <c r="D52" s="9"/>
      <c r="E52" s="10"/>
      <c r="F52" s="9"/>
      <c r="G52" s="10"/>
      <c r="H52" s="9"/>
      <c r="I52" s="10"/>
      <c r="J52" s="9"/>
      <c r="K52" s="10"/>
    </row>
    <row r="53" spans="1:11" ht="12" customHeight="1">
      <c r="A53" s="85" t="s">
        <v>74</v>
      </c>
      <c r="B53" s="9"/>
      <c r="C53" s="10"/>
      <c r="D53" s="9"/>
      <c r="E53" s="10"/>
      <c r="F53" s="9"/>
      <c r="G53" s="10"/>
      <c r="H53" s="9"/>
      <c r="I53" s="10"/>
      <c r="J53" s="9"/>
      <c r="K53" s="10"/>
    </row>
    <row r="54" spans="1:11" ht="12" customHeight="1">
      <c r="A54" s="85"/>
      <c r="B54" s="9">
        <v>203808.04</v>
      </c>
      <c r="C54" s="10">
        <v>-6.6</v>
      </c>
      <c r="D54" s="9">
        <v>175104.8</v>
      </c>
      <c r="E54" s="10">
        <v>-14.083468</v>
      </c>
      <c r="F54" s="9">
        <v>184153.6</v>
      </c>
      <c r="G54" s="10">
        <v>5.167648</v>
      </c>
      <c r="H54" s="9">
        <v>229833.99</v>
      </c>
      <c r="I54" s="10">
        <v>24.806721</v>
      </c>
      <c r="J54" s="9">
        <v>228993</v>
      </c>
      <c r="K54" s="10">
        <v>-0.364703</v>
      </c>
    </row>
    <row r="55" spans="1:11" ht="12" customHeight="1">
      <c r="A55" s="85" t="s">
        <v>75</v>
      </c>
      <c r="B55" s="9"/>
      <c r="C55" s="10"/>
      <c r="D55" s="9"/>
      <c r="E55" s="10"/>
      <c r="F55" s="9"/>
      <c r="G55" s="10"/>
      <c r="H55" s="9"/>
      <c r="I55" s="10"/>
      <c r="J55" s="9"/>
      <c r="K55" s="10"/>
    </row>
    <row r="56" spans="1:11" ht="12" customHeight="1">
      <c r="A56" s="85"/>
      <c r="B56" s="9">
        <v>48158.02</v>
      </c>
      <c r="C56" s="10">
        <v>-16.8</v>
      </c>
      <c r="D56" s="9">
        <v>40972.08</v>
      </c>
      <c r="E56" s="10">
        <v>-14.921585</v>
      </c>
      <c r="F56" s="9">
        <v>17918.43</v>
      </c>
      <c r="G56" s="10">
        <v>-56.266731</v>
      </c>
      <c r="H56" s="9">
        <v>48052.5</v>
      </c>
      <c r="I56" s="10">
        <v>168.161999</v>
      </c>
      <c r="J56" s="9">
        <v>44218</v>
      </c>
      <c r="K56" s="10">
        <v>-7.986132</v>
      </c>
    </row>
    <row r="57" spans="1:11" ht="12" customHeight="1">
      <c r="A57" s="85" t="s">
        <v>76</v>
      </c>
      <c r="B57" s="9"/>
      <c r="C57" s="10"/>
      <c r="D57" s="9"/>
      <c r="E57" s="10"/>
      <c r="F57" s="9"/>
      <c r="G57" s="10"/>
      <c r="H57" s="9"/>
      <c r="I57" s="10"/>
      <c r="J57" s="9"/>
      <c r="K57" s="10"/>
    </row>
    <row r="58" spans="1:11" ht="12" customHeight="1">
      <c r="A58" s="85"/>
      <c r="B58" s="9">
        <v>94927.97</v>
      </c>
      <c r="C58" s="10">
        <v>-0.220627</v>
      </c>
      <c r="D58" s="9">
        <v>66342.85</v>
      </c>
      <c r="E58" s="10">
        <v>-30.112432</v>
      </c>
      <c r="F58" s="9">
        <v>92980.38</v>
      </c>
      <c r="G58" s="10">
        <v>40.15132</v>
      </c>
      <c r="H58" s="9">
        <v>94685.33</v>
      </c>
      <c r="I58" s="10">
        <v>1.833666</v>
      </c>
      <c r="J58" s="9">
        <v>98789.61</v>
      </c>
      <c r="K58" s="10">
        <v>4.334652</v>
      </c>
    </row>
    <row r="59" spans="1:11" ht="12" customHeight="1">
      <c r="A59" s="85" t="s">
        <v>77</v>
      </c>
      <c r="B59" s="9"/>
      <c r="C59" s="10"/>
      <c r="D59" s="9"/>
      <c r="E59" s="10"/>
      <c r="F59" s="9"/>
      <c r="G59" s="10"/>
      <c r="H59" s="9"/>
      <c r="I59" s="10"/>
      <c r="J59" s="9"/>
      <c r="K59" s="10"/>
    </row>
    <row r="60" spans="1:11" ht="12" customHeight="1" thickBot="1">
      <c r="A60" s="86"/>
      <c r="B60" s="13">
        <v>18129.18</v>
      </c>
      <c r="C60" s="14">
        <v>2.226703</v>
      </c>
      <c r="D60" s="13">
        <v>15059.01</v>
      </c>
      <c r="E60" s="14">
        <v>-16.934963</v>
      </c>
      <c r="F60" s="13">
        <v>21266.75</v>
      </c>
      <c r="G60" s="14">
        <v>41.222763</v>
      </c>
      <c r="H60" s="13">
        <v>28150.11</v>
      </c>
      <c r="I60" s="14">
        <v>32.36677</v>
      </c>
      <c r="J60" s="13">
        <v>13500.31</v>
      </c>
      <c r="K60" s="14">
        <v>-52.041715</v>
      </c>
    </row>
    <row r="61" spans="1:11" ht="11.25" customHeight="1">
      <c r="A61" s="15"/>
      <c r="B61" s="16"/>
      <c r="C61" s="17"/>
      <c r="D61" s="16"/>
      <c r="E61" s="17"/>
      <c r="F61" s="16"/>
      <c r="G61" s="17"/>
      <c r="H61" s="16"/>
      <c r="I61" s="17"/>
      <c r="J61" s="16"/>
      <c r="K61" s="17"/>
    </row>
    <row r="62" spans="1:11" ht="11.25" customHeight="1">
      <c r="A62" s="15" t="s">
        <v>106</v>
      </c>
      <c r="C62" s="17"/>
      <c r="D62" s="16"/>
      <c r="E62" s="17"/>
      <c r="F62" s="16"/>
      <c r="G62" s="17"/>
      <c r="H62" s="16"/>
      <c r="I62" s="17"/>
      <c r="J62" s="16"/>
      <c r="K62" s="17"/>
    </row>
    <row r="63" spans="1:11" ht="11.25" customHeight="1">
      <c r="A63" s="15" t="s">
        <v>107</v>
      </c>
      <c r="B63" s="16"/>
      <c r="C63" s="17"/>
      <c r="D63" s="16"/>
      <c r="E63" s="17"/>
      <c r="F63" s="16"/>
      <c r="G63" s="17"/>
      <c r="H63" s="16"/>
      <c r="I63" s="17"/>
      <c r="J63" s="16"/>
      <c r="K63" s="17"/>
    </row>
    <row r="64" spans="1:11" ht="11.25" customHeight="1">
      <c r="A64" s="18"/>
      <c r="B64" s="16"/>
      <c r="C64" s="17"/>
      <c r="D64" s="16"/>
      <c r="E64" s="17"/>
      <c r="F64" s="16"/>
      <c r="G64" s="17"/>
      <c r="H64" s="16"/>
      <c r="I64" s="17"/>
      <c r="J64" s="16"/>
      <c r="K64" s="17"/>
    </row>
    <row r="65" spans="1:11" ht="11.25" customHeight="1">
      <c r="A65" s="15"/>
      <c r="B65" s="16"/>
      <c r="C65" s="17"/>
      <c r="D65" s="16"/>
      <c r="E65" s="17"/>
      <c r="F65" s="16"/>
      <c r="G65" s="17"/>
      <c r="H65" s="16"/>
      <c r="I65" s="17"/>
      <c r="J65" s="16"/>
      <c r="K65" s="17"/>
    </row>
    <row r="66" spans="1:11" ht="11.25" customHeight="1">
      <c r="A66" s="15"/>
      <c r="B66" s="16"/>
      <c r="C66" s="17"/>
      <c r="D66" s="16"/>
      <c r="E66" s="17"/>
      <c r="F66" s="16"/>
      <c r="G66" s="17"/>
      <c r="H66" s="16"/>
      <c r="I66" s="17"/>
      <c r="J66" s="16"/>
      <c r="K66" s="17"/>
    </row>
    <row r="67" spans="1:11" ht="11.25" customHeight="1">
      <c r="A67" s="15"/>
      <c r="B67" s="16"/>
      <c r="C67" s="17"/>
      <c r="D67" s="16"/>
      <c r="E67" s="17"/>
      <c r="F67" s="16"/>
      <c r="G67" s="17"/>
      <c r="H67" s="16"/>
      <c r="I67" s="17"/>
      <c r="J67" s="16"/>
      <c r="K67" s="17"/>
    </row>
    <row r="68" spans="1:11" ht="11.25" customHeight="1">
      <c r="A68" s="15"/>
      <c r="B68" s="16"/>
      <c r="C68" s="17"/>
      <c r="D68" s="16"/>
      <c r="E68" s="17"/>
      <c r="F68" s="16"/>
      <c r="G68" s="17"/>
      <c r="H68" s="16"/>
      <c r="I68" s="17"/>
      <c r="J68" s="16"/>
      <c r="K68" s="17"/>
    </row>
    <row r="69" spans="1:11" ht="11.25" customHeight="1">
      <c r="A69" s="15"/>
      <c r="B69" s="16"/>
      <c r="C69" s="17"/>
      <c r="D69" s="16"/>
      <c r="E69" s="17"/>
      <c r="F69" s="16"/>
      <c r="G69" s="17"/>
      <c r="H69" s="16"/>
      <c r="I69" s="17"/>
      <c r="J69" s="16"/>
      <c r="K69" s="17"/>
    </row>
    <row r="70" spans="1:11" ht="11.25" customHeight="1">
      <c r="A70" s="15"/>
      <c r="B70" s="16"/>
      <c r="C70" s="17"/>
      <c r="D70" s="16"/>
      <c r="E70" s="17"/>
      <c r="F70" s="16"/>
      <c r="G70" s="17"/>
      <c r="H70" s="16"/>
      <c r="I70" s="17"/>
      <c r="J70" s="16"/>
      <c r="K70" s="17"/>
    </row>
    <row r="71" spans="1:11" ht="11.25" customHeight="1">
      <c r="A71" s="15"/>
      <c r="B71" s="16"/>
      <c r="C71" s="17"/>
      <c r="D71" s="16"/>
      <c r="E71" s="17"/>
      <c r="F71" s="16"/>
      <c r="G71" s="17"/>
      <c r="H71" s="16"/>
      <c r="I71" s="17"/>
      <c r="J71" s="16"/>
      <c r="K71" s="17"/>
    </row>
    <row r="72" spans="1:11" ht="11.25" customHeight="1">
      <c r="A72" s="15"/>
      <c r="B72" s="16"/>
      <c r="C72" s="17"/>
      <c r="D72" s="16"/>
      <c r="E72" s="17"/>
      <c r="F72" s="16"/>
      <c r="G72" s="17"/>
      <c r="H72" s="16"/>
      <c r="I72" s="17"/>
      <c r="J72" s="16"/>
      <c r="K72" s="17"/>
    </row>
    <row r="73" spans="1:11" ht="11.25" customHeight="1">
      <c r="A73" s="15"/>
      <c r="B73" s="16"/>
      <c r="C73" s="17"/>
      <c r="D73" s="16"/>
      <c r="E73" s="17"/>
      <c r="F73" s="16"/>
      <c r="G73" s="17"/>
      <c r="H73" s="16"/>
      <c r="I73" s="17"/>
      <c r="J73" s="16"/>
      <c r="K73" s="17"/>
    </row>
    <row r="74" spans="1:11" ht="11.25" customHeight="1">
      <c r="A74" s="15"/>
      <c r="B74" s="16"/>
      <c r="C74" s="17"/>
      <c r="D74" s="16"/>
      <c r="E74" s="17"/>
      <c r="F74" s="16"/>
      <c r="G74" s="17"/>
      <c r="H74" s="16"/>
      <c r="I74" s="17"/>
      <c r="J74" s="16"/>
      <c r="K74" s="17"/>
    </row>
    <row r="75" spans="1:11" ht="11.25" customHeight="1">
      <c r="A75" s="15"/>
      <c r="B75" s="16"/>
      <c r="C75" s="17"/>
      <c r="D75" s="16"/>
      <c r="E75" s="17"/>
      <c r="F75" s="16"/>
      <c r="G75" s="17"/>
      <c r="H75" s="16"/>
      <c r="I75" s="17"/>
      <c r="J75" s="16"/>
      <c r="K75" s="17"/>
    </row>
    <row r="76" spans="1:11" ht="11.25" customHeight="1">
      <c r="A76" s="15"/>
      <c r="B76" s="16"/>
      <c r="C76" s="17"/>
      <c r="D76" s="16"/>
      <c r="E76" s="17"/>
      <c r="F76" s="16"/>
      <c r="G76" s="17"/>
      <c r="H76" s="16"/>
      <c r="I76" s="17"/>
      <c r="J76" s="16"/>
      <c r="K76" s="17"/>
    </row>
    <row r="77" spans="1:11" ht="11.25" customHeight="1">
      <c r="A77" s="15"/>
      <c r="B77" s="16"/>
      <c r="C77" s="17"/>
      <c r="D77" s="16"/>
      <c r="E77" s="17"/>
      <c r="F77" s="16"/>
      <c r="G77" s="17"/>
      <c r="H77" s="16"/>
      <c r="I77" s="17"/>
      <c r="J77" s="16"/>
      <c r="K77" s="17"/>
    </row>
    <row r="78" spans="1:11" ht="11.25" customHeight="1">
      <c r="A78" s="15"/>
      <c r="B78" s="16"/>
      <c r="C78" s="17"/>
      <c r="D78" s="16"/>
      <c r="E78" s="17"/>
      <c r="F78" s="16"/>
      <c r="G78" s="17"/>
      <c r="H78" s="16"/>
      <c r="I78" s="17"/>
      <c r="J78" s="16"/>
      <c r="K78" s="17"/>
    </row>
    <row r="79" spans="1:11" ht="11.25" customHeight="1">
      <c r="A79" s="15"/>
      <c r="B79" s="16"/>
      <c r="C79" s="17"/>
      <c r="D79" s="16"/>
      <c r="E79" s="17"/>
      <c r="F79" s="16"/>
      <c r="G79" s="17"/>
      <c r="H79" s="16"/>
      <c r="I79" s="17"/>
      <c r="J79" s="16"/>
      <c r="K79" s="17"/>
    </row>
    <row r="80" spans="1:11" ht="11.25" customHeight="1">
      <c r="A80" s="15"/>
      <c r="B80" s="16"/>
      <c r="C80" s="17"/>
      <c r="D80" s="16"/>
      <c r="E80" s="17"/>
      <c r="F80" s="16"/>
      <c r="G80" s="17"/>
      <c r="H80" s="16"/>
      <c r="I80" s="17"/>
      <c r="J80" s="16"/>
      <c r="K80" s="17"/>
    </row>
    <row r="81" spans="1:11" ht="11.25" customHeight="1">
      <c r="A81" s="15"/>
      <c r="B81" s="16"/>
      <c r="C81" s="17"/>
      <c r="D81" s="16"/>
      <c r="E81" s="17"/>
      <c r="F81" s="16"/>
      <c r="G81" s="17"/>
      <c r="H81" s="16"/>
      <c r="I81" s="17"/>
      <c r="J81" s="16"/>
      <c r="K81" s="17"/>
    </row>
    <row r="82" spans="1:11" ht="11.25" customHeight="1">
      <c r="A82" s="15"/>
      <c r="B82" s="16"/>
      <c r="C82" s="17"/>
      <c r="D82" s="16"/>
      <c r="E82" s="17"/>
      <c r="F82" s="16"/>
      <c r="G82" s="17"/>
      <c r="H82" s="16"/>
      <c r="I82" s="17"/>
      <c r="J82" s="16"/>
      <c r="K82" s="17"/>
    </row>
    <row r="83" spans="1:11" ht="11.25" customHeight="1">
      <c r="A83" s="15"/>
      <c r="B83" s="16"/>
      <c r="C83" s="17"/>
      <c r="D83" s="16"/>
      <c r="E83" s="17"/>
      <c r="F83" s="16"/>
      <c r="G83" s="17"/>
      <c r="H83" s="16"/>
      <c r="I83" s="17"/>
      <c r="J83" s="16"/>
      <c r="K83" s="17"/>
    </row>
    <row r="84" spans="1:11" ht="11.25" customHeight="1">
      <c r="A84" s="15"/>
      <c r="B84" s="16"/>
      <c r="C84" s="17"/>
      <c r="D84" s="16"/>
      <c r="E84" s="17"/>
      <c r="F84" s="16"/>
      <c r="G84" s="17"/>
      <c r="H84" s="16"/>
      <c r="I84" s="17"/>
      <c r="J84" s="16"/>
      <c r="K84" s="17"/>
    </row>
    <row r="85" spans="1:11" ht="11.25" customHeight="1">
      <c r="A85" s="15"/>
      <c r="B85" s="16"/>
      <c r="C85" s="17"/>
      <c r="D85" s="16"/>
      <c r="E85" s="17"/>
      <c r="F85" s="16"/>
      <c r="G85" s="17"/>
      <c r="H85" s="16"/>
      <c r="I85" s="17"/>
      <c r="J85" s="16"/>
      <c r="K85" s="17"/>
    </row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28" spans="1:10" ht="11.25">
      <c r="A128" s="19"/>
      <c r="B128" s="20"/>
      <c r="D128" s="20"/>
      <c r="F128" s="20"/>
      <c r="H128" s="20"/>
      <c r="J128" s="20"/>
    </row>
    <row r="129" spans="1:10" ht="11.25">
      <c r="A129" s="15"/>
      <c r="B129" s="16"/>
      <c r="D129" s="16"/>
      <c r="F129" s="16"/>
      <c r="H129" s="16"/>
      <c r="J129" s="16"/>
    </row>
    <row r="130" spans="1:10" ht="11.25">
      <c r="A130" s="17"/>
      <c r="B130" s="16"/>
      <c r="D130" s="16"/>
      <c r="F130" s="16"/>
      <c r="H130" s="16"/>
      <c r="J130" s="16"/>
    </row>
    <row r="131" spans="1:10" ht="11.25">
      <c r="A131" s="17"/>
      <c r="B131" s="16"/>
      <c r="D131" s="16"/>
      <c r="F131" s="16"/>
      <c r="H131" s="16"/>
      <c r="J131" s="16"/>
    </row>
    <row r="132" spans="1:10" ht="11.25">
      <c r="A132" s="17"/>
      <c r="B132" s="16"/>
      <c r="D132" s="16"/>
      <c r="F132" s="16"/>
      <c r="H132" s="16"/>
      <c r="J132" s="16"/>
    </row>
    <row r="133" spans="1:10" ht="11.25">
      <c r="A133" s="17"/>
      <c r="B133" s="16"/>
      <c r="D133" s="16"/>
      <c r="F133" s="16"/>
      <c r="H133" s="16"/>
      <c r="J133" s="16"/>
    </row>
    <row r="134" spans="1:10" ht="11.25">
      <c r="A134" s="17"/>
      <c r="B134" s="16"/>
      <c r="D134" s="16"/>
      <c r="F134" s="16"/>
      <c r="H134" s="16"/>
      <c r="J134" s="16"/>
    </row>
    <row r="135" spans="1:10" ht="11.25">
      <c r="A135" s="17"/>
      <c r="B135" s="16"/>
      <c r="D135" s="16"/>
      <c r="F135" s="16"/>
      <c r="H135" s="16"/>
      <c r="J135" s="16"/>
    </row>
    <row r="136" spans="1:10" ht="11.25">
      <c r="A136" s="15"/>
      <c r="B136" s="16"/>
      <c r="D136" s="16"/>
      <c r="F136" s="16"/>
      <c r="H136" s="16"/>
      <c r="J136" s="16"/>
    </row>
    <row r="137" spans="1:10" ht="11.25">
      <c r="A137" s="15"/>
      <c r="B137" s="16"/>
      <c r="D137" s="16"/>
      <c r="F137" s="16"/>
      <c r="H137" s="16"/>
      <c r="J137" s="16"/>
    </row>
    <row r="138" spans="1:10" ht="11.25">
      <c r="A138" s="15"/>
      <c r="B138" s="16"/>
      <c r="D138" s="16"/>
      <c r="F138" s="16"/>
      <c r="H138" s="16"/>
      <c r="J138" s="16"/>
    </row>
    <row r="139" spans="1:10" ht="11.25">
      <c r="A139" s="15"/>
      <c r="B139" s="16"/>
      <c r="D139" s="16"/>
      <c r="F139" s="16"/>
      <c r="H139" s="16"/>
      <c r="J139" s="16"/>
    </row>
    <row r="140" spans="1:10" ht="11.25">
      <c r="A140" s="15"/>
      <c r="B140" s="16"/>
      <c r="D140" s="16"/>
      <c r="F140" s="16"/>
      <c r="H140" s="16"/>
      <c r="J140" s="16"/>
    </row>
    <row r="141" spans="1:10" ht="11.25">
      <c r="A141" s="15"/>
      <c r="B141" s="16"/>
      <c r="D141" s="16"/>
      <c r="F141" s="16"/>
      <c r="H141" s="16"/>
      <c r="J141" s="16"/>
    </row>
    <row r="142" spans="1:10" ht="11.25">
      <c r="A142" s="15"/>
      <c r="B142" s="16"/>
      <c r="D142" s="16"/>
      <c r="F142" s="16"/>
      <c r="H142" s="16"/>
      <c r="J142" s="16"/>
    </row>
    <row r="143" spans="1:10" ht="11.25">
      <c r="A143" s="17"/>
      <c r="B143" s="16"/>
      <c r="D143" s="16"/>
      <c r="F143" s="16"/>
      <c r="H143" s="16"/>
      <c r="J143" s="16"/>
    </row>
    <row r="144" spans="1:10" ht="11.25">
      <c r="A144" s="17"/>
      <c r="B144" s="16"/>
      <c r="D144" s="16"/>
      <c r="F144" s="16"/>
      <c r="H144" s="16"/>
      <c r="J144" s="16"/>
    </row>
  </sheetData>
  <mergeCells count="35">
    <mergeCell ref="J4:K4"/>
    <mergeCell ref="A57:A58"/>
    <mergeCell ref="A59:A60"/>
    <mergeCell ref="D4:E4"/>
    <mergeCell ref="F4:G4"/>
    <mergeCell ref="A48:A49"/>
    <mergeCell ref="A51:A52"/>
    <mergeCell ref="A53:A54"/>
    <mergeCell ref="A55:A56"/>
    <mergeCell ref="A34:A35"/>
    <mergeCell ref="A46:A47"/>
    <mergeCell ref="A22:A23"/>
    <mergeCell ref="A30:A31"/>
    <mergeCell ref="A32:A33"/>
    <mergeCell ref="A24:A25"/>
    <mergeCell ref="A40:A41"/>
    <mergeCell ref="A20:A21"/>
    <mergeCell ref="A38:A39"/>
    <mergeCell ref="A42:A43"/>
    <mergeCell ref="A10:A11"/>
    <mergeCell ref="A12:A13"/>
    <mergeCell ref="A18:A19"/>
    <mergeCell ref="A14:A15"/>
    <mergeCell ref="A16:A17"/>
    <mergeCell ref="B4:C4"/>
    <mergeCell ref="H4:I4"/>
    <mergeCell ref="A6:A7"/>
    <mergeCell ref="A8:A9"/>
    <mergeCell ref="A4:A5"/>
    <mergeCell ref="F23:F25"/>
    <mergeCell ref="G23:G25"/>
    <mergeCell ref="B23:B25"/>
    <mergeCell ref="C23:C25"/>
    <mergeCell ref="D23:D25"/>
    <mergeCell ref="E23:E25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101"/>
  <sheetViews>
    <sheetView showGridLines="0" zoomScaleSheetLayoutView="85" workbookViewId="0" topLeftCell="A1">
      <selection activeCell="B45" sqref="B45"/>
    </sheetView>
  </sheetViews>
  <sheetFormatPr defaultColWidth="9.00390625" defaultRowHeight="12.75"/>
  <cols>
    <col min="1" max="1" width="37.75390625" style="2" bestFit="1" customWidth="1"/>
    <col min="2" max="6" width="23.625" style="2" customWidth="1"/>
    <col min="7" max="16384" width="10.25390625" style="2" customWidth="1"/>
  </cols>
  <sheetData>
    <row r="1" ht="18.75">
      <c r="B1" s="1" t="s">
        <v>127</v>
      </c>
    </row>
    <row r="3" ht="12" thickBot="1">
      <c r="F3" s="3" t="s">
        <v>48</v>
      </c>
    </row>
    <row r="4" spans="1:6" ht="12" customHeight="1">
      <c r="A4" s="98" t="s">
        <v>3</v>
      </c>
      <c r="B4" s="81">
        <v>2001</v>
      </c>
      <c r="C4" s="81">
        <v>2002</v>
      </c>
      <c r="D4" s="81">
        <v>2003</v>
      </c>
      <c r="E4" s="81">
        <v>2004</v>
      </c>
      <c r="F4" s="81">
        <v>2005</v>
      </c>
    </row>
    <row r="5" spans="1:6" ht="12" customHeight="1" thickBot="1">
      <c r="A5" s="99"/>
      <c r="B5" s="82"/>
      <c r="C5" s="82"/>
      <c r="D5" s="82"/>
      <c r="E5" s="82"/>
      <c r="F5" s="82"/>
    </row>
    <row r="6" spans="1:6" ht="12" customHeight="1">
      <c r="A6" s="87" t="s">
        <v>108</v>
      </c>
      <c r="B6" s="6"/>
      <c r="C6" s="6"/>
      <c r="D6" s="6"/>
      <c r="E6" s="6"/>
      <c r="F6" s="6"/>
    </row>
    <row r="7" spans="1:6" ht="12" customHeight="1">
      <c r="A7" s="85"/>
      <c r="B7" s="9">
        <v>-58054.04</v>
      </c>
      <c r="C7" s="9">
        <v>-53298.2</v>
      </c>
      <c r="D7" s="9">
        <v>-16243.14</v>
      </c>
      <c r="E7" s="9">
        <v>9213.63</v>
      </c>
      <c r="F7" s="9">
        <v>40872.12</v>
      </c>
    </row>
    <row r="8" spans="1:6" ht="12" customHeight="1">
      <c r="A8" s="29"/>
      <c r="B8" s="9"/>
      <c r="C8" s="9"/>
      <c r="D8" s="9"/>
      <c r="E8" s="9"/>
      <c r="F8" s="9"/>
    </row>
    <row r="9" spans="1:6" ht="12" customHeight="1">
      <c r="A9" s="29" t="s">
        <v>109</v>
      </c>
      <c r="B9" s="9">
        <v>-24133.83</v>
      </c>
      <c r="C9" s="9">
        <v>-26818.1</v>
      </c>
      <c r="D9" s="9">
        <v>-7491.52</v>
      </c>
      <c r="E9" s="9">
        <v>4235.67</v>
      </c>
      <c r="F9" s="9">
        <v>11063.89</v>
      </c>
    </row>
    <row r="10" spans="1:6" ht="12" customHeight="1">
      <c r="A10" s="8"/>
      <c r="B10" s="9"/>
      <c r="C10" s="9"/>
      <c r="D10" s="9"/>
      <c r="E10" s="9"/>
      <c r="F10" s="9"/>
    </row>
    <row r="11" spans="1:6" ht="12" customHeight="1">
      <c r="A11" s="8" t="s">
        <v>110</v>
      </c>
      <c r="B11" s="9">
        <v>-25774.58</v>
      </c>
      <c r="C11" s="9">
        <v>-21812.8</v>
      </c>
      <c r="D11" s="9">
        <v>-6614.68</v>
      </c>
      <c r="E11" s="9">
        <v>-2999.92</v>
      </c>
      <c r="F11" s="9">
        <v>14694.41</v>
      </c>
    </row>
    <row r="12" spans="1:6" ht="12" customHeight="1">
      <c r="A12" s="29"/>
      <c r="B12" s="9"/>
      <c r="C12" s="9"/>
      <c r="D12" s="9"/>
      <c r="E12" s="9"/>
      <c r="F12" s="9"/>
    </row>
    <row r="13" spans="1:6" ht="12" customHeight="1">
      <c r="A13" s="29" t="s">
        <v>111</v>
      </c>
      <c r="B13" s="9">
        <v>-8145.63</v>
      </c>
      <c r="C13" s="9">
        <v>-4667.3</v>
      </c>
      <c r="D13" s="9">
        <v>-2136.94</v>
      </c>
      <c r="E13" s="9">
        <v>7977.88</v>
      </c>
      <c r="F13" s="9">
        <v>15113.82</v>
      </c>
    </row>
    <row r="14" spans="1:6" ht="12" customHeight="1">
      <c r="A14" s="85" t="s">
        <v>112</v>
      </c>
      <c r="B14" s="49"/>
      <c r="C14" s="49"/>
      <c r="D14" s="49"/>
      <c r="E14" s="49"/>
      <c r="F14" s="49"/>
    </row>
    <row r="15" spans="1:6" ht="12" customHeight="1">
      <c r="A15" s="85"/>
      <c r="B15" s="9">
        <v>-24693.74</v>
      </c>
      <c r="C15" s="9">
        <v>-14641.01</v>
      </c>
      <c r="D15" s="9">
        <v>-4289.72</v>
      </c>
      <c r="E15" s="9">
        <v>15171.87</v>
      </c>
      <c r="F15" s="9">
        <v>21970.26</v>
      </c>
    </row>
    <row r="16" spans="1:6" ht="12" customHeight="1">
      <c r="A16" s="85" t="s">
        <v>113</v>
      </c>
      <c r="B16" s="9"/>
      <c r="C16" s="9"/>
      <c r="D16" s="9"/>
      <c r="E16" s="9"/>
      <c r="F16" s="9"/>
    </row>
    <row r="17" spans="1:6" ht="12" customHeight="1">
      <c r="A17" s="85"/>
      <c r="B17" s="9">
        <v>-931.11</v>
      </c>
      <c r="C17" s="9">
        <v>1878.17</v>
      </c>
      <c r="D17" s="9">
        <v>-210.9</v>
      </c>
      <c r="E17" s="9">
        <v>3655.15</v>
      </c>
      <c r="F17" s="9">
        <v>3974.06</v>
      </c>
    </row>
    <row r="18" spans="1:11" s="11" customFormat="1" ht="12" customHeight="1">
      <c r="A18" s="88" t="s">
        <v>114</v>
      </c>
      <c r="B18" s="9"/>
      <c r="C18" s="9"/>
      <c r="D18" s="9"/>
      <c r="E18" s="9"/>
      <c r="F18" s="9"/>
      <c r="G18" s="50"/>
      <c r="H18" s="51"/>
      <c r="I18" s="10"/>
      <c r="J18" s="9"/>
      <c r="K18" s="10"/>
    </row>
    <row r="19" spans="1:11" s="11" customFormat="1" ht="12" customHeight="1">
      <c r="A19" s="88"/>
      <c r="B19" s="9">
        <v>-1295.11</v>
      </c>
      <c r="C19" s="9">
        <v>-1525.96</v>
      </c>
      <c r="D19" s="9">
        <v>-416.12</v>
      </c>
      <c r="E19" s="9">
        <v>2491.05</v>
      </c>
      <c r="F19" s="9">
        <v>2885.73</v>
      </c>
      <c r="G19" s="50"/>
      <c r="H19" s="51"/>
      <c r="I19" s="10"/>
      <c r="J19" s="9"/>
      <c r="K19" s="10"/>
    </row>
    <row r="20" spans="1:6" ht="12" customHeight="1">
      <c r="A20" s="85" t="s">
        <v>115</v>
      </c>
      <c r="B20" s="9"/>
      <c r="C20" s="9"/>
      <c r="D20" s="9"/>
      <c r="E20" s="9"/>
      <c r="F20" s="9"/>
    </row>
    <row r="21" spans="1:6" ht="12" customHeight="1">
      <c r="A21" s="85"/>
      <c r="B21" s="9">
        <v>-1718.26</v>
      </c>
      <c r="C21" s="9">
        <v>-859.04</v>
      </c>
      <c r="D21" s="9">
        <v>1322.51</v>
      </c>
      <c r="E21" s="9">
        <v>2235.75</v>
      </c>
      <c r="F21" s="9">
        <v>2570.69</v>
      </c>
    </row>
    <row r="22" spans="1:6" ht="12" customHeight="1">
      <c r="A22" s="85" t="s">
        <v>228</v>
      </c>
      <c r="B22" s="9"/>
      <c r="C22" s="9"/>
      <c r="D22" s="9"/>
      <c r="E22" s="9"/>
      <c r="F22" s="9"/>
    </row>
    <row r="23" spans="1:6" ht="12" customHeight="1">
      <c r="A23" s="85"/>
      <c r="B23" s="91">
        <v>-12832.55</v>
      </c>
      <c r="C23" s="91">
        <v>-6779.2</v>
      </c>
      <c r="D23" s="91">
        <v>-1245.27</v>
      </c>
      <c r="E23" s="9">
        <v>-1026.14</v>
      </c>
      <c r="F23" s="9">
        <v>624.06</v>
      </c>
    </row>
    <row r="24" spans="1:6" ht="12" customHeight="1">
      <c r="A24" s="85" t="s">
        <v>229</v>
      </c>
      <c r="B24" s="91"/>
      <c r="C24" s="91"/>
      <c r="D24" s="91"/>
      <c r="E24" s="9"/>
      <c r="F24" s="9"/>
    </row>
    <row r="25" spans="1:6" ht="12" customHeight="1">
      <c r="A25" s="85"/>
      <c r="B25" s="91"/>
      <c r="C25" s="91"/>
      <c r="D25" s="91"/>
      <c r="E25" s="9">
        <v>503.85</v>
      </c>
      <c r="F25" s="9">
        <v>1914.66</v>
      </c>
    </row>
    <row r="26" spans="1:6" ht="12" customHeight="1">
      <c r="A26" s="8"/>
      <c r="B26" s="9"/>
      <c r="C26" s="9"/>
      <c r="D26" s="9"/>
      <c r="E26" s="9"/>
      <c r="F26" s="9"/>
    </row>
    <row r="27" spans="1:6" ht="12" customHeight="1">
      <c r="A27" s="69" t="s">
        <v>165</v>
      </c>
      <c r="B27" s="9"/>
      <c r="C27" s="9"/>
      <c r="D27" s="9"/>
      <c r="E27" s="32" t="s">
        <v>230</v>
      </c>
      <c r="F27" s="32" t="s">
        <v>231</v>
      </c>
    </row>
    <row r="28" spans="1:6" ht="12" customHeight="1">
      <c r="A28" s="80" t="s">
        <v>116</v>
      </c>
      <c r="B28" s="9"/>
      <c r="C28" s="9"/>
      <c r="D28" s="9"/>
      <c r="E28" s="9"/>
      <c r="F28" s="9"/>
    </row>
    <row r="29" spans="1:6" ht="12" customHeight="1">
      <c r="A29" s="80"/>
      <c r="B29" s="9">
        <v>-778.18</v>
      </c>
      <c r="C29" s="9">
        <v>-513.63</v>
      </c>
      <c r="D29" s="9">
        <v>587.37</v>
      </c>
      <c r="E29" s="9">
        <v>718.94</v>
      </c>
      <c r="F29" s="9">
        <v>-188.1</v>
      </c>
    </row>
    <row r="30" spans="1:6" ht="12" customHeight="1">
      <c r="A30" s="85" t="s">
        <v>117</v>
      </c>
      <c r="B30" s="9"/>
      <c r="C30" s="9"/>
      <c r="D30" s="9"/>
      <c r="E30" s="9"/>
      <c r="F30" s="9"/>
    </row>
    <row r="31" spans="1:6" ht="12" customHeight="1">
      <c r="A31" s="85"/>
      <c r="B31" s="9">
        <v>-33360.3</v>
      </c>
      <c r="C31" s="9">
        <v>-38657.19</v>
      </c>
      <c r="D31" s="9">
        <v>-11953.42</v>
      </c>
      <c r="E31" s="9">
        <v>-5958.24</v>
      </c>
      <c r="F31" s="9">
        <v>18901.86</v>
      </c>
    </row>
    <row r="32" spans="1:6" ht="12" customHeight="1">
      <c r="A32" s="85" t="s">
        <v>118</v>
      </c>
      <c r="B32" s="49"/>
      <c r="C32" s="49"/>
      <c r="D32" s="49"/>
      <c r="E32" s="49"/>
      <c r="F32" s="49"/>
    </row>
    <row r="33" spans="1:6" ht="12" customHeight="1">
      <c r="A33" s="85"/>
      <c r="B33" s="9">
        <v>-13544.27</v>
      </c>
      <c r="C33" s="9">
        <v>-17620.05</v>
      </c>
      <c r="D33" s="9">
        <v>-8428.75</v>
      </c>
      <c r="E33" s="9">
        <v>-1625.2</v>
      </c>
      <c r="F33" s="9">
        <v>1295.8</v>
      </c>
    </row>
    <row r="34" spans="1:6" ht="12" customHeight="1">
      <c r="A34" s="85" t="s">
        <v>119</v>
      </c>
      <c r="B34" s="9"/>
      <c r="C34" s="9"/>
      <c r="D34" s="9"/>
      <c r="E34" s="9"/>
      <c r="F34" s="9"/>
    </row>
    <row r="35" spans="1:6" ht="12" customHeight="1">
      <c r="A35" s="85"/>
      <c r="B35" s="9">
        <v>-12713.08</v>
      </c>
      <c r="C35" s="9">
        <v>-9982.47</v>
      </c>
      <c r="D35" s="9">
        <v>986.33</v>
      </c>
      <c r="E35" s="9">
        <v>6359.6</v>
      </c>
      <c r="F35" s="9">
        <v>9468.37</v>
      </c>
    </row>
    <row r="36" spans="1:6" ht="12" customHeight="1">
      <c r="A36" s="8"/>
      <c r="B36" s="9"/>
      <c r="C36" s="9"/>
      <c r="D36" s="9"/>
      <c r="E36" s="9"/>
      <c r="F36" s="9"/>
    </row>
    <row r="37" spans="1:6" ht="12" customHeight="1">
      <c r="A37" s="8" t="s">
        <v>170</v>
      </c>
      <c r="B37" s="9"/>
      <c r="C37" s="9"/>
      <c r="D37" s="9"/>
      <c r="E37" s="32" t="s">
        <v>232</v>
      </c>
      <c r="F37" s="32" t="s">
        <v>233</v>
      </c>
    </row>
    <row r="38" spans="1:6" ht="12" customHeight="1">
      <c r="A38" s="85" t="s">
        <v>120</v>
      </c>
      <c r="B38" s="9"/>
      <c r="C38" s="9"/>
      <c r="D38" s="9"/>
      <c r="E38" s="9"/>
      <c r="F38" s="9"/>
    </row>
    <row r="39" spans="1:6" ht="12" customHeight="1" thickBot="1">
      <c r="A39" s="86"/>
      <c r="B39" s="13">
        <v>-3854.74</v>
      </c>
      <c r="C39" s="13">
        <v>-7521.24</v>
      </c>
      <c r="D39" s="13">
        <v>-4052.32</v>
      </c>
      <c r="E39" s="13">
        <v>-12056.98</v>
      </c>
      <c r="F39" s="13">
        <v>8607.77</v>
      </c>
    </row>
    <row r="40" spans="1:6" ht="12" customHeight="1">
      <c r="A40" s="52"/>
      <c r="B40" s="53"/>
      <c r="C40" s="53"/>
      <c r="D40" s="53"/>
      <c r="E40" s="53"/>
      <c r="F40" s="53"/>
    </row>
    <row r="41" spans="1:6" ht="12" customHeight="1" thickBot="1">
      <c r="A41" s="44" t="s">
        <v>121</v>
      </c>
      <c r="B41" s="54">
        <v>7.76379378873113</v>
      </c>
      <c r="C41" s="54">
        <v>7.56764931055592</v>
      </c>
      <c r="D41" s="54">
        <v>7.1987778861202</v>
      </c>
      <c r="E41" s="54">
        <v>7.00437972490212</v>
      </c>
      <c r="F41" s="54">
        <v>7.12802262529797</v>
      </c>
    </row>
    <row r="42" spans="1:6" ht="11.25" customHeight="1">
      <c r="A42" s="15"/>
      <c r="B42" s="16"/>
      <c r="C42" s="16"/>
      <c r="D42" s="16"/>
      <c r="E42" s="16"/>
      <c r="F42" s="16"/>
    </row>
    <row r="43" ht="11.25" customHeight="1">
      <c r="A43" s="55" t="s">
        <v>122</v>
      </c>
    </row>
    <row r="44" spans="1:4" ht="11.25" customHeight="1">
      <c r="A44" s="105" t="s">
        <v>123</v>
      </c>
      <c r="B44" s="106" t="s">
        <v>124</v>
      </c>
      <c r="C44" s="106"/>
      <c r="D44" s="79" t="s">
        <v>125</v>
      </c>
    </row>
    <row r="45" spans="1:4" ht="11.25" customHeight="1">
      <c r="A45" s="105"/>
      <c r="B45" s="107" t="s">
        <v>126</v>
      </c>
      <c r="C45" s="107"/>
      <c r="D45" s="79"/>
    </row>
    <row r="46" ht="11.25" customHeight="1">
      <c r="A46" s="55"/>
    </row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85" spans="1:6" ht="11.25">
      <c r="A85" s="19"/>
      <c r="B85" s="20"/>
      <c r="C85" s="20"/>
      <c r="D85" s="20"/>
      <c r="E85" s="20"/>
      <c r="F85" s="20"/>
    </row>
    <row r="86" spans="1:6" ht="11.25">
      <c r="A86" s="15"/>
      <c r="B86" s="16"/>
      <c r="C86" s="16"/>
      <c r="D86" s="16"/>
      <c r="E86" s="16"/>
      <c r="F86" s="16"/>
    </row>
    <row r="87" spans="1:6" ht="11.25">
      <c r="A87" s="17"/>
      <c r="B87" s="16"/>
      <c r="C87" s="16"/>
      <c r="D87" s="16"/>
      <c r="E87" s="16"/>
      <c r="F87" s="16"/>
    </row>
    <row r="88" spans="1:6" ht="11.25">
      <c r="A88" s="17"/>
      <c r="B88" s="16"/>
      <c r="C88" s="16"/>
      <c r="D88" s="16"/>
      <c r="E88" s="16"/>
      <c r="F88" s="16"/>
    </row>
    <row r="89" spans="1:6" ht="11.25">
      <c r="A89" s="17"/>
      <c r="B89" s="16"/>
      <c r="C89" s="16"/>
      <c r="D89" s="16"/>
      <c r="E89" s="16"/>
      <c r="F89" s="16"/>
    </row>
    <row r="90" spans="1:6" ht="11.25">
      <c r="A90" s="17"/>
      <c r="B90" s="16"/>
      <c r="C90" s="16"/>
      <c r="D90" s="16"/>
      <c r="E90" s="16"/>
      <c r="F90" s="16"/>
    </row>
    <row r="91" spans="1:6" ht="11.25">
      <c r="A91" s="17"/>
      <c r="B91" s="16"/>
      <c r="C91" s="16"/>
      <c r="D91" s="16"/>
      <c r="E91" s="16"/>
      <c r="F91" s="16"/>
    </row>
    <row r="92" spans="1:6" ht="11.25">
      <c r="A92" s="17"/>
      <c r="B92" s="16"/>
      <c r="C92" s="16"/>
      <c r="D92" s="16"/>
      <c r="E92" s="16"/>
      <c r="F92" s="16"/>
    </row>
    <row r="93" spans="1:6" ht="11.25">
      <c r="A93" s="15"/>
      <c r="B93" s="16"/>
      <c r="C93" s="16"/>
      <c r="D93" s="16"/>
      <c r="E93" s="16"/>
      <c r="F93" s="16"/>
    </row>
    <row r="94" spans="1:6" ht="11.25">
      <c r="A94" s="15"/>
      <c r="B94" s="16"/>
      <c r="C94" s="16"/>
      <c r="D94" s="16"/>
      <c r="E94" s="16"/>
      <c r="F94" s="16"/>
    </row>
    <row r="95" spans="1:6" ht="11.25">
      <c r="A95" s="15"/>
      <c r="B95" s="16"/>
      <c r="C95" s="16"/>
      <c r="D95" s="16"/>
      <c r="E95" s="16"/>
      <c r="F95" s="16"/>
    </row>
    <row r="96" spans="1:6" ht="11.25">
      <c r="A96" s="15"/>
      <c r="B96" s="16"/>
      <c r="C96" s="16"/>
      <c r="D96" s="16"/>
      <c r="E96" s="16"/>
      <c r="F96" s="16"/>
    </row>
    <row r="97" spans="1:6" ht="11.25">
      <c r="A97" s="15"/>
      <c r="B97" s="16"/>
      <c r="C97" s="16"/>
      <c r="D97" s="16"/>
      <c r="E97" s="16"/>
      <c r="F97" s="16"/>
    </row>
    <row r="98" spans="1:6" ht="11.25">
      <c r="A98" s="15"/>
      <c r="B98" s="16"/>
      <c r="C98" s="16"/>
      <c r="D98" s="16"/>
      <c r="E98" s="16"/>
      <c r="F98" s="16"/>
    </row>
    <row r="99" spans="1:6" ht="11.25">
      <c r="A99" s="15"/>
      <c r="B99" s="16"/>
      <c r="C99" s="16"/>
      <c r="D99" s="16"/>
      <c r="E99" s="16"/>
      <c r="F99" s="16"/>
    </row>
    <row r="100" spans="1:6" ht="11.25">
      <c r="A100" s="17"/>
      <c r="B100" s="16"/>
      <c r="C100" s="16"/>
      <c r="D100" s="16"/>
      <c r="E100" s="16"/>
      <c r="F100" s="16"/>
    </row>
    <row r="101" spans="1:6" ht="11.25">
      <c r="A101" s="17"/>
      <c r="B101" s="16"/>
      <c r="C101" s="16"/>
      <c r="D101" s="16"/>
      <c r="E101" s="16"/>
      <c r="F101" s="16"/>
    </row>
  </sheetData>
  <mergeCells count="25">
    <mergeCell ref="A38:A39"/>
    <mergeCell ref="A30:A31"/>
    <mergeCell ref="A32:A33"/>
    <mergeCell ref="A34:A35"/>
    <mergeCell ref="C4:C5"/>
    <mergeCell ref="D4:D5"/>
    <mergeCell ref="E4:E5"/>
    <mergeCell ref="F4:F5"/>
    <mergeCell ref="B4:B5"/>
    <mergeCell ref="A14:A15"/>
    <mergeCell ref="A16:A17"/>
    <mergeCell ref="A20:A21"/>
    <mergeCell ref="A4:A5"/>
    <mergeCell ref="A6:A7"/>
    <mergeCell ref="A18:A19"/>
    <mergeCell ref="C23:C25"/>
    <mergeCell ref="D23:D25"/>
    <mergeCell ref="A44:A45"/>
    <mergeCell ref="B44:C44"/>
    <mergeCell ref="B45:C45"/>
    <mergeCell ref="D44:D45"/>
    <mergeCell ref="A22:A23"/>
    <mergeCell ref="B23:B25"/>
    <mergeCell ref="A28:A29"/>
    <mergeCell ref="A24:A25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103"/>
  <sheetViews>
    <sheetView showGridLines="0" zoomScaleSheetLayoutView="85" workbookViewId="0" topLeftCell="A1">
      <selection activeCell="B45" sqref="B45"/>
    </sheetView>
  </sheetViews>
  <sheetFormatPr defaultColWidth="9.00390625" defaultRowHeight="12.75"/>
  <cols>
    <col min="1" max="1" width="29.125" style="2" customWidth="1"/>
    <col min="2" max="2" width="17.875" style="2" customWidth="1"/>
    <col min="3" max="3" width="8.75390625" style="2" customWidth="1"/>
    <col min="4" max="4" width="17.875" style="2" customWidth="1"/>
    <col min="5" max="5" width="8.75390625" style="2" customWidth="1"/>
    <col min="6" max="6" width="17.875" style="2" customWidth="1"/>
    <col min="7" max="7" width="8.75390625" style="2" customWidth="1"/>
    <col min="8" max="8" width="17.875" style="2" customWidth="1"/>
    <col min="9" max="9" width="8.75390625" style="2" customWidth="1"/>
    <col min="10" max="10" width="17.875" style="2" customWidth="1"/>
    <col min="11" max="11" width="8.75390625" style="2" customWidth="1"/>
    <col min="12" max="16384" width="10.25390625" style="2" customWidth="1"/>
  </cols>
  <sheetData>
    <row r="1" ht="18.75">
      <c r="B1" s="1" t="s">
        <v>137</v>
      </c>
    </row>
    <row r="3" ht="12" thickBot="1">
      <c r="K3" s="3" t="s">
        <v>48</v>
      </c>
    </row>
    <row r="4" spans="1:11" ht="12" customHeight="1" thickBot="1">
      <c r="A4" s="89" t="s">
        <v>3</v>
      </c>
      <c r="B4" s="83">
        <v>2001</v>
      </c>
      <c r="C4" s="83"/>
      <c r="D4" s="83">
        <v>2002</v>
      </c>
      <c r="E4" s="83"/>
      <c r="F4" s="83">
        <v>2003</v>
      </c>
      <c r="G4" s="83"/>
      <c r="H4" s="83">
        <v>2004</v>
      </c>
      <c r="I4" s="83"/>
      <c r="J4" s="83">
        <v>2005</v>
      </c>
      <c r="K4" s="83"/>
    </row>
    <row r="5" spans="1:11" ht="24.75" customHeight="1" thickBot="1">
      <c r="A5" s="90"/>
      <c r="B5" s="4"/>
      <c r="C5" s="5" t="s">
        <v>24</v>
      </c>
      <c r="D5" s="4"/>
      <c r="E5" s="5" t="s">
        <v>24</v>
      </c>
      <c r="F5" s="4"/>
      <c r="G5" s="5" t="s">
        <v>24</v>
      </c>
      <c r="H5" s="4"/>
      <c r="I5" s="5" t="s">
        <v>24</v>
      </c>
      <c r="J5" s="4"/>
      <c r="K5" s="5" t="s">
        <v>24</v>
      </c>
    </row>
    <row r="6" spans="1:11" ht="12" customHeight="1">
      <c r="A6" s="87" t="s">
        <v>128</v>
      </c>
      <c r="B6" s="6"/>
      <c r="C6" s="56"/>
      <c r="D6" s="6"/>
      <c r="E6" s="56"/>
      <c r="F6" s="6"/>
      <c r="G6" s="56"/>
      <c r="H6" s="6"/>
      <c r="I6" s="56"/>
      <c r="J6" s="6"/>
      <c r="K6" s="56"/>
    </row>
    <row r="7" spans="1:11" ht="12" customHeight="1">
      <c r="A7" s="85"/>
      <c r="B7" s="9">
        <v>2161630.79</v>
      </c>
      <c r="C7" s="57">
        <v>-9.010820995799165</v>
      </c>
      <c r="D7" s="9">
        <v>2053579.89</v>
      </c>
      <c r="E7" s="57">
        <v>-4.998582574779107</v>
      </c>
      <c r="F7" s="9">
        <v>2066765.49</v>
      </c>
      <c r="G7" s="57">
        <v>0.6420787457165886</v>
      </c>
      <c r="H7" s="9">
        <v>2184148.56</v>
      </c>
      <c r="I7" s="57">
        <v>5.679554384276074</v>
      </c>
      <c r="J7" s="9">
        <v>2320094.45</v>
      </c>
      <c r="K7" s="57">
        <v>6.224205280248896</v>
      </c>
    </row>
    <row r="8" spans="1:11" ht="12" customHeight="1">
      <c r="A8" s="85" t="s">
        <v>129</v>
      </c>
      <c r="B8" s="9"/>
      <c r="C8" s="57"/>
      <c r="D8" s="9"/>
      <c r="E8" s="57"/>
      <c r="F8" s="9"/>
      <c r="G8" s="57"/>
      <c r="H8" s="9"/>
      <c r="I8" s="57"/>
      <c r="J8" s="9"/>
      <c r="K8" s="57"/>
    </row>
    <row r="9" spans="1:11" ht="12" customHeight="1">
      <c r="A9" s="85"/>
      <c r="B9" s="9">
        <v>1750046.67</v>
      </c>
      <c r="C9" s="57">
        <v>-12.084304482817302</v>
      </c>
      <c r="D9" s="9">
        <v>1697823.7</v>
      </c>
      <c r="E9" s="57">
        <v>-2.98409013286485</v>
      </c>
      <c r="F9" s="9">
        <v>1735342.58</v>
      </c>
      <c r="G9" s="57">
        <v>2.2098219031811226</v>
      </c>
      <c r="H9" s="9">
        <v>1797451.08</v>
      </c>
      <c r="I9" s="57">
        <v>3.579033944986236</v>
      </c>
      <c r="J9" s="9">
        <v>1910029.78</v>
      </c>
      <c r="K9" s="57">
        <v>6.263241389579292</v>
      </c>
    </row>
    <row r="10" spans="1:11" ht="12" customHeight="1">
      <c r="A10" s="85" t="s">
        <v>130</v>
      </c>
      <c r="B10" s="9"/>
      <c r="C10" s="10"/>
      <c r="D10" s="9"/>
      <c r="E10" s="10"/>
      <c r="F10" s="9"/>
      <c r="G10" s="10"/>
      <c r="H10" s="9"/>
      <c r="I10" s="10"/>
      <c r="J10" s="9"/>
      <c r="K10" s="10"/>
    </row>
    <row r="11" spans="1:11" ht="12" customHeight="1">
      <c r="A11" s="85"/>
      <c r="B11" s="9">
        <v>1999991.26</v>
      </c>
      <c r="C11" s="10">
        <v>0.2</v>
      </c>
      <c r="D11" s="9">
        <v>1874462.12</v>
      </c>
      <c r="E11" s="10">
        <v>-6.276484</v>
      </c>
      <c r="F11" s="9">
        <v>1759537.62</v>
      </c>
      <c r="G11" s="10">
        <v>-6.131065</v>
      </c>
      <c r="H11" s="9">
        <v>1744840.92</v>
      </c>
      <c r="I11" s="10">
        <v>-0.835259</v>
      </c>
      <c r="J11" s="9">
        <v>1799671.96</v>
      </c>
      <c r="K11" s="10">
        <v>3.142466</v>
      </c>
    </row>
    <row r="12" spans="1:11" ht="12" customHeight="1">
      <c r="A12" s="85" t="s">
        <v>131</v>
      </c>
      <c r="B12" s="9"/>
      <c r="C12" s="10"/>
      <c r="D12" s="9"/>
      <c r="E12" s="10"/>
      <c r="F12" s="9"/>
      <c r="G12" s="10"/>
      <c r="H12" s="9"/>
      <c r="I12" s="10"/>
      <c r="J12" s="9"/>
      <c r="K12" s="10"/>
    </row>
    <row r="13" spans="1:11" ht="12" customHeight="1">
      <c r="A13" s="85"/>
      <c r="B13" s="9">
        <v>2728934.14</v>
      </c>
      <c r="C13" s="10">
        <v>-4.110995</v>
      </c>
      <c r="D13" s="9">
        <v>2705051.01</v>
      </c>
      <c r="E13" s="10">
        <v>-0.875182</v>
      </c>
      <c r="F13" s="9">
        <v>2564788.47</v>
      </c>
      <c r="G13" s="10">
        <v>-5.185209</v>
      </c>
      <c r="H13" s="9">
        <v>2657495.49</v>
      </c>
      <c r="I13" s="10">
        <v>3.614607</v>
      </c>
      <c r="J13" s="9">
        <v>2499726.06</v>
      </c>
      <c r="K13" s="10">
        <v>-5.936771</v>
      </c>
    </row>
    <row r="14" spans="1:11" ht="12" customHeight="1">
      <c r="A14" s="85" t="s">
        <v>132</v>
      </c>
      <c r="B14" s="9"/>
      <c r="C14" s="10"/>
      <c r="D14" s="9"/>
      <c r="E14" s="10"/>
      <c r="F14" s="9"/>
      <c r="G14" s="10"/>
      <c r="H14" s="9"/>
      <c r="I14" s="10"/>
      <c r="J14" s="9"/>
      <c r="K14" s="10"/>
    </row>
    <row r="15" spans="1:11" ht="12" customHeight="1">
      <c r="A15" s="85"/>
      <c r="B15" s="9">
        <v>1309302.53</v>
      </c>
      <c r="C15" s="10">
        <v>-7.518441</v>
      </c>
      <c r="D15" s="9">
        <v>1334888.23</v>
      </c>
      <c r="E15" s="10">
        <v>1.954147</v>
      </c>
      <c r="F15" s="9">
        <v>1290603.34</v>
      </c>
      <c r="G15" s="10">
        <v>-3.317498</v>
      </c>
      <c r="H15" s="9">
        <v>1370709.15</v>
      </c>
      <c r="I15" s="10">
        <v>6.20685</v>
      </c>
      <c r="J15" s="9">
        <v>1403814.4</v>
      </c>
      <c r="K15" s="10">
        <v>2.415191</v>
      </c>
    </row>
    <row r="16" spans="1:11" ht="12" customHeight="1">
      <c r="A16" s="85" t="s">
        <v>133</v>
      </c>
      <c r="B16" s="9"/>
      <c r="C16" s="10"/>
      <c r="D16" s="9"/>
      <c r="E16" s="10"/>
      <c r="F16" s="9"/>
      <c r="G16" s="10"/>
      <c r="H16" s="9"/>
      <c r="I16" s="10"/>
      <c r="J16" s="9"/>
      <c r="K16" s="10"/>
    </row>
    <row r="17" spans="1:11" ht="12" customHeight="1" thickBot="1">
      <c r="A17" s="85"/>
      <c r="B17" s="9">
        <v>139191.42</v>
      </c>
      <c r="C17" s="10">
        <v>-27.683689</v>
      </c>
      <c r="D17" s="9">
        <v>131424.55</v>
      </c>
      <c r="E17" s="10">
        <v>-5.579992</v>
      </c>
      <c r="F17" s="9">
        <v>114758.26</v>
      </c>
      <c r="G17" s="10">
        <v>-12.681261</v>
      </c>
      <c r="H17" s="9">
        <v>156102.96</v>
      </c>
      <c r="I17" s="10">
        <v>36.027646</v>
      </c>
      <c r="J17" s="9">
        <v>135477.4</v>
      </c>
      <c r="K17" s="10">
        <v>-13.212792</v>
      </c>
    </row>
    <row r="18" spans="1:11" ht="12" customHeight="1">
      <c r="A18" s="87" t="s">
        <v>134</v>
      </c>
      <c r="B18" s="58"/>
      <c r="C18" s="59"/>
      <c r="D18" s="58"/>
      <c r="E18" s="59"/>
      <c r="F18" s="58"/>
      <c r="G18" s="59"/>
      <c r="H18" s="58"/>
      <c r="I18" s="59"/>
      <c r="J18" s="58"/>
      <c r="K18" s="59"/>
    </row>
    <row r="19" spans="1:11" ht="12" customHeight="1" thickBot="1">
      <c r="A19" s="86"/>
      <c r="B19" s="108">
        <v>11.101753</v>
      </c>
      <c r="C19" s="109"/>
      <c r="D19" s="108">
        <v>11.305413</v>
      </c>
      <c r="E19" s="109"/>
      <c r="F19" s="108">
        <v>10.442056</v>
      </c>
      <c r="G19" s="109"/>
      <c r="H19" s="108">
        <v>10.619934</v>
      </c>
      <c r="I19" s="109"/>
      <c r="J19" s="110">
        <v>10.186466</v>
      </c>
      <c r="K19" s="111"/>
    </row>
    <row r="20" spans="1:11" ht="11.25" customHeight="1">
      <c r="A20" s="15"/>
      <c r="B20" s="16"/>
      <c r="C20" s="17"/>
      <c r="D20" s="16"/>
      <c r="E20" s="17"/>
      <c r="F20" s="16"/>
      <c r="G20" s="17"/>
      <c r="H20" s="16"/>
      <c r="I20" s="17"/>
      <c r="J20" s="16"/>
      <c r="K20" s="17"/>
    </row>
    <row r="21" spans="1:11" ht="11.25" customHeight="1">
      <c r="A21" s="101" t="s">
        <v>135</v>
      </c>
      <c r="B21" s="103" t="s">
        <v>136</v>
      </c>
      <c r="C21" s="103"/>
      <c r="D21" s="103"/>
      <c r="E21" s="103"/>
      <c r="F21" s="103"/>
      <c r="G21" s="103"/>
      <c r="H21" s="103"/>
      <c r="I21" s="102" t="s">
        <v>125</v>
      </c>
      <c r="J21" s="16"/>
      <c r="K21" s="17"/>
    </row>
    <row r="22" spans="1:11" ht="11.25" customHeight="1">
      <c r="A22" s="101"/>
      <c r="B22" s="104" t="s">
        <v>126</v>
      </c>
      <c r="C22" s="104"/>
      <c r="D22" s="104"/>
      <c r="E22" s="104"/>
      <c r="F22" s="104"/>
      <c r="G22" s="104"/>
      <c r="H22" s="104"/>
      <c r="I22" s="102"/>
      <c r="J22" s="16"/>
      <c r="K22" s="17"/>
    </row>
    <row r="23" spans="1:11" ht="11.25" customHeight="1">
      <c r="A23" s="18"/>
      <c r="B23" s="16"/>
      <c r="C23" s="17"/>
      <c r="D23" s="16"/>
      <c r="E23" s="17"/>
      <c r="F23" s="16"/>
      <c r="G23" s="17"/>
      <c r="H23" s="16"/>
      <c r="I23" s="17"/>
      <c r="J23" s="16"/>
      <c r="K23" s="17"/>
    </row>
    <row r="24" spans="1:11" ht="11.25" customHeight="1">
      <c r="A24" s="15"/>
      <c r="B24" s="16"/>
      <c r="C24" s="17"/>
      <c r="D24" s="16"/>
      <c r="E24" s="17"/>
      <c r="F24" s="16"/>
      <c r="G24" s="17"/>
      <c r="H24" s="16"/>
      <c r="I24" s="17"/>
      <c r="J24" s="16"/>
      <c r="K24" s="17"/>
    </row>
    <row r="25" spans="1:11" ht="11.25" customHeight="1">
      <c r="A25" s="15"/>
      <c r="B25" s="16"/>
      <c r="C25" s="17"/>
      <c r="D25" s="16"/>
      <c r="E25" s="17"/>
      <c r="F25" s="16"/>
      <c r="G25" s="17"/>
      <c r="H25" s="16"/>
      <c r="I25" s="17"/>
      <c r="J25" s="16"/>
      <c r="K25" s="17"/>
    </row>
    <row r="26" spans="1:11" ht="11.25" customHeight="1">
      <c r="A26" s="15"/>
      <c r="B26" s="16"/>
      <c r="C26" s="17"/>
      <c r="D26" s="16"/>
      <c r="E26" s="17"/>
      <c r="F26" s="16"/>
      <c r="G26" s="17"/>
      <c r="H26" s="16"/>
      <c r="I26" s="17"/>
      <c r="J26" s="16"/>
      <c r="K26" s="17"/>
    </row>
    <row r="27" spans="1:11" ht="11.25" customHeight="1">
      <c r="A27" s="15"/>
      <c r="B27" s="16"/>
      <c r="C27" s="17"/>
      <c r="D27" s="16"/>
      <c r="E27" s="17"/>
      <c r="F27" s="16"/>
      <c r="G27" s="17"/>
      <c r="H27" s="16"/>
      <c r="I27" s="17"/>
      <c r="J27" s="16"/>
      <c r="K27" s="17"/>
    </row>
    <row r="28" spans="1:11" ht="11.25" customHeight="1">
      <c r="A28" s="15"/>
      <c r="B28" s="16"/>
      <c r="C28" s="17"/>
      <c r="D28" s="16"/>
      <c r="E28" s="17"/>
      <c r="F28" s="16"/>
      <c r="G28" s="17"/>
      <c r="H28" s="16"/>
      <c r="I28" s="17"/>
      <c r="J28" s="16"/>
      <c r="K28" s="17"/>
    </row>
    <row r="29" spans="1:11" ht="11.25" customHeight="1">
      <c r="A29" s="15"/>
      <c r="B29" s="16"/>
      <c r="C29" s="17"/>
      <c r="D29" s="16"/>
      <c r="E29" s="17"/>
      <c r="F29" s="16"/>
      <c r="G29" s="17"/>
      <c r="H29" s="16"/>
      <c r="I29" s="17"/>
      <c r="J29" s="16"/>
      <c r="K29" s="17"/>
    </row>
    <row r="30" spans="1:11" ht="11.25" customHeight="1">
      <c r="A30" s="15"/>
      <c r="B30" s="16"/>
      <c r="C30" s="17"/>
      <c r="D30" s="16"/>
      <c r="E30" s="17"/>
      <c r="F30" s="16"/>
      <c r="G30" s="17"/>
      <c r="H30" s="16"/>
      <c r="I30" s="17"/>
      <c r="J30" s="16"/>
      <c r="K30" s="17"/>
    </row>
    <row r="31" spans="1:11" ht="11.25" customHeight="1">
      <c r="A31" s="15"/>
      <c r="B31" s="16"/>
      <c r="C31" s="17"/>
      <c r="D31" s="16"/>
      <c r="E31" s="17"/>
      <c r="F31" s="16"/>
      <c r="G31" s="17"/>
      <c r="H31" s="16"/>
      <c r="I31" s="17"/>
      <c r="J31" s="16"/>
      <c r="K31" s="17"/>
    </row>
    <row r="32" spans="1:11" ht="11.25" customHeight="1">
      <c r="A32" s="15"/>
      <c r="B32" s="16"/>
      <c r="C32" s="17"/>
      <c r="D32" s="16"/>
      <c r="E32" s="17"/>
      <c r="F32" s="16"/>
      <c r="G32" s="17"/>
      <c r="H32" s="16"/>
      <c r="I32" s="17"/>
      <c r="J32" s="16"/>
      <c r="K32" s="17"/>
    </row>
    <row r="33" spans="1:11" ht="11.25" customHeight="1">
      <c r="A33" s="15"/>
      <c r="B33" s="16"/>
      <c r="C33" s="17"/>
      <c r="D33" s="16"/>
      <c r="E33" s="17"/>
      <c r="F33" s="16"/>
      <c r="G33" s="17"/>
      <c r="H33" s="16"/>
      <c r="I33" s="17"/>
      <c r="J33" s="16"/>
      <c r="K33" s="17"/>
    </row>
    <row r="34" spans="1:11" ht="11.25" customHeight="1">
      <c r="A34" s="15"/>
      <c r="B34" s="16"/>
      <c r="C34" s="17"/>
      <c r="D34" s="16"/>
      <c r="E34" s="17"/>
      <c r="F34" s="16"/>
      <c r="G34" s="17"/>
      <c r="H34" s="16"/>
      <c r="I34" s="17"/>
      <c r="J34" s="16"/>
      <c r="K34" s="17"/>
    </row>
    <row r="35" spans="1:11" ht="11.25" customHeight="1">
      <c r="A35" s="15"/>
      <c r="B35" s="16"/>
      <c r="C35" s="17"/>
      <c r="D35" s="16"/>
      <c r="E35" s="17"/>
      <c r="F35" s="16"/>
      <c r="G35" s="17"/>
      <c r="H35" s="16"/>
      <c r="I35" s="17"/>
      <c r="J35" s="16"/>
      <c r="K35" s="17"/>
    </row>
    <row r="36" spans="1:11" ht="11.25" customHeight="1">
      <c r="A36" s="15"/>
      <c r="B36" s="16"/>
      <c r="C36" s="17"/>
      <c r="D36" s="16"/>
      <c r="E36" s="17"/>
      <c r="F36" s="16"/>
      <c r="G36" s="17"/>
      <c r="H36" s="16"/>
      <c r="I36" s="17"/>
      <c r="J36" s="16"/>
      <c r="K36" s="17"/>
    </row>
    <row r="37" spans="1:11" ht="11.25" customHeight="1">
      <c r="A37" s="15"/>
      <c r="B37" s="16"/>
      <c r="C37" s="17"/>
      <c r="D37" s="16"/>
      <c r="E37" s="17"/>
      <c r="F37" s="16"/>
      <c r="G37" s="17"/>
      <c r="H37" s="16"/>
      <c r="I37" s="17"/>
      <c r="J37" s="16"/>
      <c r="K37" s="17"/>
    </row>
    <row r="38" spans="1:11" ht="11.25" customHeight="1">
      <c r="A38" s="15"/>
      <c r="B38" s="16"/>
      <c r="C38" s="17"/>
      <c r="D38" s="16"/>
      <c r="E38" s="17"/>
      <c r="F38" s="16"/>
      <c r="G38" s="17"/>
      <c r="H38" s="16"/>
      <c r="I38" s="17"/>
      <c r="J38" s="16"/>
      <c r="K38" s="17"/>
    </row>
    <row r="39" spans="1:11" ht="11.25" customHeight="1">
      <c r="A39" s="15"/>
      <c r="B39" s="16"/>
      <c r="C39" s="17"/>
      <c r="D39" s="16"/>
      <c r="E39" s="17"/>
      <c r="F39" s="16"/>
      <c r="G39" s="17"/>
      <c r="H39" s="16"/>
      <c r="I39" s="17"/>
      <c r="J39" s="16"/>
      <c r="K39" s="17"/>
    </row>
    <row r="40" spans="1:11" ht="11.25" customHeight="1">
      <c r="A40" s="15"/>
      <c r="B40" s="16"/>
      <c r="C40" s="17"/>
      <c r="D40" s="16"/>
      <c r="E40" s="17"/>
      <c r="F40" s="16"/>
      <c r="G40" s="17"/>
      <c r="H40" s="16"/>
      <c r="I40" s="17"/>
      <c r="J40" s="16"/>
      <c r="K40" s="17"/>
    </row>
    <row r="41" spans="1:11" ht="11.25" customHeight="1">
      <c r="A41" s="15"/>
      <c r="B41" s="16"/>
      <c r="C41" s="17"/>
      <c r="D41" s="16"/>
      <c r="E41" s="17"/>
      <c r="F41" s="16"/>
      <c r="G41" s="17"/>
      <c r="H41" s="16"/>
      <c r="I41" s="17"/>
      <c r="J41" s="16"/>
      <c r="K41" s="17"/>
    </row>
    <row r="42" spans="1:11" ht="11.25" customHeight="1">
      <c r="A42" s="15"/>
      <c r="B42" s="16"/>
      <c r="C42" s="17"/>
      <c r="D42" s="16"/>
      <c r="E42" s="17"/>
      <c r="F42" s="16"/>
      <c r="G42" s="17"/>
      <c r="H42" s="16"/>
      <c r="I42" s="17"/>
      <c r="J42" s="16"/>
      <c r="K42" s="17"/>
    </row>
    <row r="43" spans="1:11" ht="11.25" customHeight="1">
      <c r="A43" s="15"/>
      <c r="B43" s="16"/>
      <c r="C43" s="17"/>
      <c r="D43" s="16"/>
      <c r="E43" s="17"/>
      <c r="F43" s="16"/>
      <c r="G43" s="17"/>
      <c r="H43" s="16"/>
      <c r="I43" s="17"/>
      <c r="J43" s="16"/>
      <c r="K43" s="17"/>
    </row>
    <row r="44" spans="1:11" ht="11.25" customHeight="1">
      <c r="A44" s="15"/>
      <c r="B44" s="16"/>
      <c r="C44" s="17"/>
      <c r="D44" s="16"/>
      <c r="E44" s="17"/>
      <c r="F44" s="16"/>
      <c r="G44" s="17"/>
      <c r="H44" s="16"/>
      <c r="I44" s="17"/>
      <c r="J44" s="16"/>
      <c r="K44" s="17"/>
    </row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87" spans="1:10" ht="11.25">
      <c r="A87" s="19"/>
      <c r="B87" s="20"/>
      <c r="D87" s="20"/>
      <c r="F87" s="20"/>
      <c r="H87" s="20"/>
      <c r="J87" s="20"/>
    </row>
    <row r="88" spans="1:10" ht="11.25">
      <c r="A88" s="15"/>
      <c r="B88" s="16"/>
      <c r="D88" s="16"/>
      <c r="F88" s="16"/>
      <c r="H88" s="16"/>
      <c r="J88" s="16"/>
    </row>
    <row r="89" spans="1:10" ht="11.25">
      <c r="A89" s="17"/>
      <c r="B89" s="16"/>
      <c r="D89" s="16"/>
      <c r="F89" s="16"/>
      <c r="H89" s="16"/>
      <c r="J89" s="16"/>
    </row>
    <row r="90" spans="1:10" ht="11.25">
      <c r="A90" s="17"/>
      <c r="B90" s="16"/>
      <c r="D90" s="16"/>
      <c r="F90" s="16"/>
      <c r="H90" s="16"/>
      <c r="J90" s="16"/>
    </row>
    <row r="91" spans="1:10" ht="11.25">
      <c r="A91" s="17"/>
      <c r="B91" s="16"/>
      <c r="D91" s="16"/>
      <c r="F91" s="16"/>
      <c r="H91" s="16"/>
      <c r="J91" s="16"/>
    </row>
    <row r="92" spans="1:10" ht="11.25">
      <c r="A92" s="17"/>
      <c r="B92" s="16"/>
      <c r="D92" s="16"/>
      <c r="F92" s="16"/>
      <c r="H92" s="16"/>
      <c r="J92" s="16"/>
    </row>
    <row r="93" spans="1:10" ht="11.25">
      <c r="A93" s="17"/>
      <c r="B93" s="16"/>
      <c r="D93" s="16"/>
      <c r="F93" s="16"/>
      <c r="H93" s="16"/>
      <c r="J93" s="16"/>
    </row>
    <row r="94" spans="1:10" ht="11.25">
      <c r="A94" s="17"/>
      <c r="B94" s="16"/>
      <c r="D94" s="16"/>
      <c r="F94" s="16"/>
      <c r="H94" s="16"/>
      <c r="J94" s="16"/>
    </row>
    <row r="95" spans="1:10" ht="11.25">
      <c r="A95" s="15"/>
      <c r="B95" s="16"/>
      <c r="D95" s="16"/>
      <c r="F95" s="16"/>
      <c r="H95" s="16"/>
      <c r="J95" s="16"/>
    </row>
    <row r="96" spans="1:10" ht="11.25">
      <c r="A96" s="15"/>
      <c r="B96" s="16"/>
      <c r="D96" s="16"/>
      <c r="F96" s="16"/>
      <c r="H96" s="16"/>
      <c r="J96" s="16"/>
    </row>
    <row r="97" spans="1:10" ht="11.25">
      <c r="A97" s="15"/>
      <c r="B97" s="16"/>
      <c r="D97" s="16"/>
      <c r="F97" s="16"/>
      <c r="H97" s="16"/>
      <c r="J97" s="16"/>
    </row>
    <row r="98" spans="1:10" ht="11.25">
      <c r="A98" s="15"/>
      <c r="B98" s="16"/>
      <c r="D98" s="16"/>
      <c r="F98" s="16"/>
      <c r="H98" s="16"/>
      <c r="J98" s="16"/>
    </row>
    <row r="99" spans="1:10" ht="11.25">
      <c r="A99" s="15"/>
      <c r="B99" s="16"/>
      <c r="D99" s="16"/>
      <c r="F99" s="16"/>
      <c r="H99" s="16"/>
      <c r="J99" s="16"/>
    </row>
    <row r="100" spans="1:10" ht="11.25">
      <c r="A100" s="15"/>
      <c r="B100" s="16"/>
      <c r="D100" s="16"/>
      <c r="F100" s="16"/>
      <c r="H100" s="16"/>
      <c r="J100" s="16"/>
    </row>
    <row r="101" spans="1:10" ht="11.25">
      <c r="A101" s="15"/>
      <c r="B101" s="16"/>
      <c r="D101" s="16"/>
      <c r="F101" s="16"/>
      <c r="H101" s="16"/>
      <c r="J101" s="16"/>
    </row>
    <row r="102" spans="1:10" ht="11.25">
      <c r="A102" s="17"/>
      <c r="B102" s="16"/>
      <c r="D102" s="16"/>
      <c r="F102" s="16"/>
      <c r="H102" s="16"/>
      <c r="J102" s="16"/>
    </row>
    <row r="103" spans="1:10" ht="11.25">
      <c r="A103" s="17"/>
      <c r="B103" s="16"/>
      <c r="D103" s="16"/>
      <c r="F103" s="16"/>
      <c r="H103" s="16"/>
      <c r="J103" s="16"/>
    </row>
  </sheetData>
  <mergeCells count="22">
    <mergeCell ref="H19:I19"/>
    <mergeCell ref="J19:K19"/>
    <mergeCell ref="B19:C19"/>
    <mergeCell ref="D19:E19"/>
    <mergeCell ref="F19:G19"/>
    <mergeCell ref="A18:A19"/>
    <mergeCell ref="A10:A11"/>
    <mergeCell ref="A12:A13"/>
    <mergeCell ref="A14:A15"/>
    <mergeCell ref="A16:A17"/>
    <mergeCell ref="A6:A7"/>
    <mergeCell ref="A8:A9"/>
    <mergeCell ref="A4:A5"/>
    <mergeCell ref="J4:K4"/>
    <mergeCell ref="D4:E4"/>
    <mergeCell ref="F4:G4"/>
    <mergeCell ref="H4:I4"/>
    <mergeCell ref="B4:C4"/>
    <mergeCell ref="A21:A22"/>
    <mergeCell ref="I21:I22"/>
    <mergeCell ref="B21:H21"/>
    <mergeCell ref="B22:H22"/>
  </mergeCells>
  <printOptions horizontalCentered="1"/>
  <pageMargins left="0.1968503937007874" right="0.1968503937007874" top="0.7874015748031497" bottom="0.5905511811023623" header="0.5118110236220472" footer="0.3937007874015748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財務総合政策研究所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FABNET保守用クライアント1号機</dc:creator>
  <cp:keywords/>
  <dc:description/>
  <cp:lastModifiedBy>MOFA4611</cp:lastModifiedBy>
  <cp:lastPrinted>2006-09-01T04:10:39Z</cp:lastPrinted>
  <dcterms:created xsi:type="dcterms:W3CDTF">2006-08-23T13:19:38Z</dcterms:created>
  <dcterms:modified xsi:type="dcterms:W3CDTF">2009-07-09T04:30:18Z</dcterms:modified>
  <cp:category/>
  <cp:version/>
  <cp:contentType/>
  <cp:contentStatus/>
</cp:coreProperties>
</file>