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filterPrivacy="1" codeName="ThisWorkbook" defaultThemeVersion="124226"/>
  <xr:revisionPtr revIDLastSave="1" documentId="11_B9B0D8D56A12A5437D2143F7E8961F32AAF5E1EE" xr6:coauthVersionLast="45" xr6:coauthVersionMax="45" xr10:uidLastSave="{091BE681-6951-48B6-A301-36C8EFD5FEA0}"/>
  <bookViews>
    <workbookView xWindow="28680" yWindow="-120" windowWidth="19440" windowHeight="15000" xr2:uid="{00000000-000D-0000-FFFF-FFFF00000000}"/>
  </bookViews>
  <sheets>
    <sheet name="A表" sheetId="2" r:id="rId1"/>
  </sheets>
  <definedNames>
    <definedName name="_xlnm.Print_Area" localSheetId="0">A表!$B$4:$H$32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3" i="2" l="1"/>
  <c r="E33" i="2"/>
  <c r="F33" i="2"/>
  <c r="G33" i="2"/>
  <c r="H33" i="2"/>
  <c r="C33" i="2"/>
  <c r="I10" i="2" l="1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9" i="2"/>
</calcChain>
</file>

<file path=xl/sharedStrings.xml><?xml version="1.0" encoding="utf-8"?>
<sst xmlns="http://schemas.openxmlformats.org/spreadsheetml/2006/main" count="38" uniqueCount="35">
  <si>
    <t>参議院</t>
  </si>
  <si>
    <t>内閣</t>
  </si>
  <si>
    <t>総務省</t>
  </si>
  <si>
    <t>法務省</t>
  </si>
  <si>
    <t>外務省</t>
  </si>
  <si>
    <t>財務省</t>
  </si>
  <si>
    <t>文部科学省</t>
  </si>
  <si>
    <t>厚生労働省</t>
  </si>
  <si>
    <t>農林水産省</t>
  </si>
  <si>
    <t>経済産業省</t>
  </si>
  <si>
    <t>国土交通省</t>
  </si>
  <si>
    <t>刑務</t>
  </si>
  <si>
    <t>厚生労働省第二</t>
  </si>
  <si>
    <t>林野庁</t>
  </si>
  <si>
    <t>連合会職員</t>
  </si>
  <si>
    <t>調査票数</t>
    <rPh sb="0" eb="2">
      <t>チョウサ</t>
    </rPh>
    <rPh sb="2" eb="4">
      <t>ヒョウスウ</t>
    </rPh>
    <phoneticPr fontId="2"/>
  </si>
  <si>
    <t>組合員数</t>
    <rPh sb="0" eb="3">
      <t>クミアイイン</t>
    </rPh>
    <rPh sb="3" eb="4">
      <t>スウ</t>
    </rPh>
    <phoneticPr fontId="2"/>
  </si>
  <si>
    <t>被扶養者数</t>
    <rPh sb="0" eb="4">
      <t>ヒフヨウシャ</t>
    </rPh>
    <rPh sb="4" eb="5">
      <t>スウ</t>
    </rPh>
    <phoneticPr fontId="2"/>
  </si>
  <si>
    <t>標準報酬月額</t>
    <rPh sb="0" eb="2">
      <t>ヒョウジュン</t>
    </rPh>
    <rPh sb="2" eb="4">
      <t>ホウシュウ</t>
    </rPh>
    <rPh sb="4" eb="6">
      <t>ゲツガク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</si>
  <si>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</si>
  <si>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</si>
  <si>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</si>
  <si>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千円</t>
    <rPh sb="0" eb="2">
      <t>センエン</t>
    </rPh>
    <phoneticPr fontId="2"/>
  </si>
  <si>
    <t>衆議院</t>
    <rPh sb="0" eb="3">
      <t>シュウギイン</t>
    </rPh>
    <phoneticPr fontId="2"/>
  </si>
  <si>
    <t>日本郵政</t>
    <rPh sb="0" eb="2">
      <t>ニホン</t>
    </rPh>
    <phoneticPr fontId="2"/>
  </si>
  <si>
    <t>合計</t>
    <rPh sb="0" eb="2">
      <t>ゴウケイ</t>
    </rPh>
    <phoneticPr fontId="2"/>
  </si>
  <si>
    <t>枚</t>
    <rPh sb="0" eb="1">
      <t>マイ</t>
    </rPh>
    <phoneticPr fontId="2"/>
  </si>
  <si>
    <t>人</t>
    <rPh sb="0" eb="1">
      <t>ニン</t>
    </rPh>
    <phoneticPr fontId="2"/>
  </si>
  <si>
    <t>防衛省</t>
    <rPh sb="0" eb="2">
      <t>ボウエイ</t>
    </rPh>
    <rPh sb="2" eb="3">
      <t>ショウ</t>
    </rPh>
    <phoneticPr fontId="2"/>
  </si>
  <si>
    <t>裁判所</t>
    <rPh sb="0" eb="3">
      <t>サイバンショ</t>
    </rPh>
    <phoneticPr fontId="2"/>
  </si>
  <si>
    <t>会計検査院</t>
    <rPh sb="0" eb="2">
      <t>カイケイ</t>
    </rPh>
    <rPh sb="2" eb="5">
      <t>ケンサイン</t>
    </rPh>
    <phoneticPr fontId="2"/>
  </si>
  <si>
    <t>　　　　  区分
 組合名</t>
    <rPh sb="6" eb="8">
      <t>クブン</t>
    </rPh>
    <rPh sb="10" eb="12">
      <t>クミアイ</t>
    </rPh>
    <rPh sb="12" eb="13">
      <t>メイ</t>
    </rPh>
    <phoneticPr fontId="2"/>
  </si>
  <si>
    <t>第A表  組合別調査票数・組合員数・被扶養者数及び標準報酬月額</t>
    <rPh sb="0" eb="1">
      <t>ダイ</t>
    </rPh>
    <rPh sb="2" eb="3">
      <t>ヒョウ</t>
    </rPh>
    <rPh sb="23" eb="24">
      <t>オヨ</t>
    </rPh>
    <phoneticPr fontId="2"/>
  </si>
  <si>
    <t>(注) 組合員数、被扶養者数、標準報酬月額は、令和３年４月末現在の数値である。</t>
    <rPh sb="23" eb="25">
      <t>レイワ</t>
    </rPh>
    <phoneticPr fontId="2"/>
  </si>
  <si>
    <t>令和２年度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</si>
</sst>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9">
    <xf numFmtId="0" fontId="0" fillId="0" borderId="0" xfId="0">
      <alignment vertical="center"/>
    </xf>
    <xf numFmtId="0" fontId="1" fillId="0" borderId="0" xfId="1" applyFill="1"/>
    <xf numFmtId="0" fontId="1" fillId="0" borderId="0" xfId="1" applyFont="1" applyFill="1"/>
    <xf numFmtId="0" fontId="1" fillId="0" borderId="0" xfId="1" applyFill="1" applyBorder="1"/>
    <xf numFmtId="3" fontId="1" fillId="0" borderId="0" xfId="1" applyNumberFormat="1" applyFill="1"/>
    <xf numFmtId="0" fontId="1" fillId="0" borderId="0" xfId="1" applyFont="1" applyFill="1" applyAlignment="1">
      <alignment horizontal="right"/>
    </xf>
    <xf numFmtId="0" fontId="1" fillId="0" borderId="2" xfId="1" applyFont="1" applyFill="1" applyBorder="1" applyAlignment="1">
      <alignment horizontal="right" vertical="center" justifyLastLine="1"/>
    </xf>
    <xf numFmtId="0" fontId="1" fillId="0" borderId="5" xfId="1" applyFont="1" applyFill="1" applyBorder="1" applyAlignment="1">
      <alignment horizontal="distributed" vertical="center"/>
    </xf>
    <xf numFmtId="0" fontId="1" fillId="0" borderId="1" xfId="1" applyFont="1" applyFill="1" applyBorder="1" applyAlignment="1">
      <alignment horizontal="distributed" vertical="center" justifyLastLine="1"/>
    </xf>
    <xf numFmtId="0" fontId="3" fillId="0" borderId="2" xfId="0" applyFont="1" applyBorder="1" applyAlignment="1"/>
    <xf numFmtId="3" fontId="1" fillId="0" borderId="5" xfId="1" applyNumberFormat="1" applyFont="1" applyFill="1" applyBorder="1"/>
    <xf numFmtId="0" fontId="1" fillId="0" borderId="3" xfId="1" applyFont="1" applyFill="1" applyBorder="1" applyAlignment="1">
      <alignment horizontal="distributed" vertical="center"/>
    </xf>
    <xf numFmtId="3" fontId="1" fillId="0" borderId="3" xfId="1" applyNumberFormat="1" applyFont="1" applyFill="1" applyBorder="1"/>
    <xf numFmtId="0" fontId="1" fillId="0" borderId="1" xfId="1" applyFont="1" applyFill="1" applyBorder="1" applyAlignment="1">
      <alignment horizontal="distributed" vertical="center"/>
    </xf>
    <xf numFmtId="3" fontId="1" fillId="0" borderId="1" xfId="1" applyNumberFormat="1" applyFont="1" applyFill="1" applyBorder="1"/>
    <xf numFmtId="0" fontId="1" fillId="0" borderId="1" xfId="1" applyFont="1" applyFill="1" applyBorder="1" applyAlignment="1">
      <alignment horizontal="distributed" vertical="center" justifyLastLine="1"/>
    </xf>
    <xf numFmtId="0" fontId="3" fillId="0" borderId="1" xfId="0" applyFont="1" applyBorder="1" applyAlignment="1">
      <alignment horizontal="distributed" vertical="center" justifyLastLine="1"/>
    </xf>
    <xf numFmtId="0" fontId="1" fillId="0" borderId="4" xfId="1" applyFont="1" applyFill="1" applyBorder="1" applyAlignment="1">
      <alignment wrapText="1"/>
    </xf>
    <xf numFmtId="0" fontId="3" fillId="0" borderId="4" xfId="0" applyFont="1" applyBorder="1" applyAlignment="1"/>
  </cellXfs>
  <cellStyles count="2">
    <cellStyle name="標準" xfId="0" builtinId="0"/>
    <cellStyle name="標準_表55、56" xfId="1" xr:uid="{00000000-0005-0000-0000-000001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4:K36"/>
  <sheetViews>
    <sheetView tabSelected="1" view="pageBreakPreview" zoomScaleNormal="115" zoomScaleSheetLayoutView="100" workbookViewId="0">
      <selection activeCell="K5" sqref="K5"/>
    </sheetView>
  </sheetViews>
  <sheetFormatPr defaultColWidth="8" defaultRowHeight="12" x14ac:dyDescent="0.2"/>
  <cols>
    <col min="1" max="1" width="9" style="1" customWidth="1"/>
    <col min="2" max="2" width="14.08984375" style="1" customWidth="1"/>
    <col min="3" max="7" width="10.453125" style="1" customWidth="1"/>
    <col min="8" max="8" width="15.08984375" style="1" bestFit="1" customWidth="1"/>
    <col min="9" max="16384" width="8" style="1"/>
  </cols>
  <sheetData>
    <row r="4" spans="2:11" x14ac:dyDescent="0.2">
      <c r="B4" s="2" t="s">
        <v>32</v>
      </c>
      <c r="C4" s="2"/>
      <c r="D4" s="2"/>
      <c r="E4" s="2"/>
      <c r="F4" s="2"/>
      <c r="G4" s="2"/>
      <c r="H4" s="2"/>
    </row>
    <row r="5" spans="2:11" x14ac:dyDescent="0.2">
      <c r="B5" s="2"/>
      <c r="C5" s="2"/>
      <c r="D5" s="2"/>
      <c r="E5" s="2"/>
      <c r="F5" s="2"/>
      <c r="G5" s="2"/>
      <c r="H5" s="5" t="s">
        <v>34</v>
      </c>
    </row>
    <row r="6" spans="2:11" ht="15" customHeight="1" x14ac:dyDescent="0.2">
      <c r="B6" s="17" t="s">
        <v>31</v>
      </c>
      <c r="C6" s="15" t="s">
        <v>15</v>
      </c>
      <c r="D6" s="15" t="s">
        <v>16</v>
      </c>
      <c r="E6" s="16"/>
      <c r="F6" s="16"/>
      <c r="G6" s="15" t="s">
        <v>17</v>
      </c>
      <c r="H6" s="15" t="s">
        <v>18</v>
      </c>
    </row>
    <row r="7" spans="2:11" ht="15" customHeight="1" x14ac:dyDescent="0.2">
      <c r="B7" s="18"/>
      <c r="C7" s="16"/>
      <c r="D7" s="8" t="s">
        <v>19</v>
      </c>
      <c r="E7" s="8" t="s">
        <v>20</v>
      </c>
      <c r="F7" s="8" t="s">
        <v>21</v>
      </c>
      <c r="G7" s="16"/>
      <c r="H7" s="16"/>
    </row>
    <row r="8" spans="2:11" ht="15" customHeight="1" x14ac:dyDescent="0.2">
      <c r="B8" s="9"/>
      <c r="C8" s="6" t="s">
        <v>26</v>
      </c>
      <c r="D8" s="6" t="s">
        <v>27</v>
      </c>
      <c r="E8" s="6" t="s">
        <v>27</v>
      </c>
      <c r="F8" s="6" t="s">
        <v>27</v>
      </c>
      <c r="G8" s="6" t="s">
        <v>27</v>
      </c>
      <c r="H8" s="6" t="s">
        <v>22</v>
      </c>
      <c r="K8" s="4"/>
    </row>
    <row r="9" spans="2:11" ht="15" customHeight="1" x14ac:dyDescent="0.2">
      <c r="B9" s="7" t="s">
        <v>23</v>
      </c>
      <c r="C9" s="10">
        <v>170</v>
      </c>
      <c r="D9" s="10">
        <v>1575</v>
      </c>
      <c r="E9" s="10">
        <v>1094</v>
      </c>
      <c r="F9" s="10">
        <v>2669</v>
      </c>
      <c r="G9" s="10">
        <v>1687</v>
      </c>
      <c r="H9" s="10">
        <v>1380140</v>
      </c>
      <c r="I9" s="4">
        <f>D9+E9-F9</f>
        <v>0</v>
      </c>
      <c r="K9" s="4"/>
    </row>
    <row r="10" spans="2:11" ht="15" customHeight="1" x14ac:dyDescent="0.2">
      <c r="B10" s="7" t="s">
        <v>0</v>
      </c>
      <c r="C10" s="10">
        <v>88</v>
      </c>
      <c r="D10" s="10">
        <v>819</v>
      </c>
      <c r="E10" s="10">
        <v>478</v>
      </c>
      <c r="F10" s="10">
        <v>1297</v>
      </c>
      <c r="G10" s="10">
        <v>920</v>
      </c>
      <c r="H10" s="10">
        <v>682250</v>
      </c>
      <c r="I10" s="4">
        <f t="shared" ref="I10:I29" si="0">D10+E10-F10</f>
        <v>0</v>
      </c>
      <c r="K10" s="4"/>
    </row>
    <row r="11" spans="2:11" ht="15" customHeight="1" x14ac:dyDescent="0.2">
      <c r="B11" s="7" t="s">
        <v>1</v>
      </c>
      <c r="C11" s="10">
        <v>871</v>
      </c>
      <c r="D11" s="10">
        <v>10070</v>
      </c>
      <c r="E11" s="10">
        <v>4054</v>
      </c>
      <c r="F11" s="10">
        <v>14124</v>
      </c>
      <c r="G11" s="10">
        <v>12298</v>
      </c>
      <c r="H11" s="10">
        <v>6936850</v>
      </c>
      <c r="I11" s="4">
        <f t="shared" si="0"/>
        <v>0</v>
      </c>
      <c r="J11" s="4"/>
      <c r="K11" s="4"/>
    </row>
    <row r="12" spans="2:11" ht="15" customHeight="1" x14ac:dyDescent="0.2">
      <c r="B12" s="7" t="s">
        <v>2</v>
      </c>
      <c r="C12" s="10">
        <v>377</v>
      </c>
      <c r="D12" s="10">
        <v>4426</v>
      </c>
      <c r="E12" s="10">
        <v>2071</v>
      </c>
      <c r="F12" s="10">
        <v>6497</v>
      </c>
      <c r="G12" s="10">
        <v>4858</v>
      </c>
      <c r="H12" s="10">
        <v>3101960</v>
      </c>
      <c r="I12" s="4">
        <f t="shared" si="0"/>
        <v>0</v>
      </c>
      <c r="K12" s="4"/>
    </row>
    <row r="13" spans="2:11" ht="15" customHeight="1" x14ac:dyDescent="0.2">
      <c r="B13" s="7" t="s">
        <v>3</v>
      </c>
      <c r="C13" s="10">
        <v>1848</v>
      </c>
      <c r="D13" s="10">
        <v>22638</v>
      </c>
      <c r="E13" s="10">
        <v>9241</v>
      </c>
      <c r="F13" s="10">
        <v>31879</v>
      </c>
      <c r="G13" s="10">
        <v>25304</v>
      </c>
      <c r="H13" s="10">
        <v>14284272</v>
      </c>
      <c r="I13" s="4">
        <f t="shared" si="0"/>
        <v>0</v>
      </c>
      <c r="K13" s="4"/>
    </row>
    <row r="14" spans="2:11" ht="15" customHeight="1" x14ac:dyDescent="0.2">
      <c r="B14" s="7" t="s">
        <v>4</v>
      </c>
      <c r="C14" s="10">
        <v>276</v>
      </c>
      <c r="D14" s="10">
        <v>4531</v>
      </c>
      <c r="E14" s="10">
        <v>2266</v>
      </c>
      <c r="F14" s="10">
        <v>6797</v>
      </c>
      <c r="G14" s="10">
        <v>7224</v>
      </c>
      <c r="H14" s="10">
        <v>5256080</v>
      </c>
      <c r="I14" s="4">
        <f t="shared" si="0"/>
        <v>0</v>
      </c>
      <c r="K14" s="4"/>
    </row>
    <row r="15" spans="2:11" ht="15" customHeight="1" x14ac:dyDescent="0.2">
      <c r="B15" s="7" t="s">
        <v>5</v>
      </c>
      <c r="C15" s="10">
        <v>5016</v>
      </c>
      <c r="D15" s="10">
        <v>61095</v>
      </c>
      <c r="E15" s="10">
        <v>19595</v>
      </c>
      <c r="F15" s="10">
        <v>80690</v>
      </c>
      <c r="G15" s="10">
        <v>70976</v>
      </c>
      <c r="H15" s="10">
        <v>36189832</v>
      </c>
      <c r="I15" s="4">
        <f t="shared" si="0"/>
        <v>0</v>
      </c>
      <c r="K15" s="4"/>
    </row>
    <row r="16" spans="2:11" ht="15" customHeight="1" x14ac:dyDescent="0.2">
      <c r="B16" s="7" t="s">
        <v>6</v>
      </c>
      <c r="C16" s="10">
        <v>10129</v>
      </c>
      <c r="D16" s="10">
        <v>100991</v>
      </c>
      <c r="E16" s="10">
        <v>78468</v>
      </c>
      <c r="F16" s="10">
        <v>179459</v>
      </c>
      <c r="G16" s="10">
        <v>147704</v>
      </c>
      <c r="H16" s="10">
        <v>81374628</v>
      </c>
      <c r="I16" s="4">
        <f t="shared" si="0"/>
        <v>0</v>
      </c>
      <c r="K16" s="4"/>
    </row>
    <row r="17" spans="1:11" ht="15" customHeight="1" x14ac:dyDescent="0.2">
      <c r="B17" s="7" t="s">
        <v>7</v>
      </c>
      <c r="C17" s="10">
        <v>1837</v>
      </c>
      <c r="D17" s="10">
        <v>21651</v>
      </c>
      <c r="E17" s="10">
        <v>10777</v>
      </c>
      <c r="F17" s="10">
        <v>32428</v>
      </c>
      <c r="G17" s="10">
        <v>23572</v>
      </c>
      <c r="H17" s="10">
        <v>15832780</v>
      </c>
      <c r="I17" s="4">
        <f t="shared" si="0"/>
        <v>0</v>
      </c>
      <c r="K17" s="4"/>
    </row>
    <row r="18" spans="1:11" ht="15" customHeight="1" x14ac:dyDescent="0.2">
      <c r="B18" s="7" t="s">
        <v>8</v>
      </c>
      <c r="C18" s="10">
        <v>1389</v>
      </c>
      <c r="D18" s="10">
        <v>17490</v>
      </c>
      <c r="E18" s="10">
        <v>4680</v>
      </c>
      <c r="F18" s="10">
        <v>22170</v>
      </c>
      <c r="G18" s="10">
        <v>22366</v>
      </c>
      <c r="H18" s="10">
        <v>10441204</v>
      </c>
      <c r="I18" s="4">
        <f t="shared" si="0"/>
        <v>0</v>
      </c>
      <c r="K18" s="4"/>
    </row>
    <row r="19" spans="1:11" ht="15" customHeight="1" x14ac:dyDescent="0.2">
      <c r="B19" s="7" t="s">
        <v>9</v>
      </c>
      <c r="C19" s="10">
        <v>785</v>
      </c>
      <c r="D19" s="10">
        <v>9384</v>
      </c>
      <c r="E19" s="10">
        <v>3288</v>
      </c>
      <c r="F19" s="10">
        <v>12672</v>
      </c>
      <c r="G19" s="10">
        <v>11565</v>
      </c>
      <c r="H19" s="10">
        <v>6593794</v>
      </c>
      <c r="I19" s="4">
        <f t="shared" si="0"/>
        <v>0</v>
      </c>
      <c r="K19" s="4"/>
    </row>
    <row r="20" spans="1:11" ht="15" customHeight="1" x14ac:dyDescent="0.2">
      <c r="B20" s="7" t="s">
        <v>10</v>
      </c>
      <c r="C20" s="10">
        <v>3718</v>
      </c>
      <c r="D20" s="10">
        <v>54603</v>
      </c>
      <c r="E20" s="10">
        <v>11141</v>
      </c>
      <c r="F20" s="10">
        <v>65744</v>
      </c>
      <c r="G20" s="10">
        <v>69185</v>
      </c>
      <c r="H20" s="10">
        <v>29282928</v>
      </c>
      <c r="I20" s="4">
        <f t="shared" si="0"/>
        <v>0</v>
      </c>
      <c r="K20" s="4"/>
    </row>
    <row r="21" spans="1:11" ht="15" customHeight="1" x14ac:dyDescent="0.2">
      <c r="B21" s="7" t="s">
        <v>28</v>
      </c>
      <c r="C21" s="10">
        <v>9614</v>
      </c>
      <c r="D21" s="10">
        <v>238720</v>
      </c>
      <c r="E21" s="10">
        <v>28405</v>
      </c>
      <c r="F21" s="10">
        <v>267125</v>
      </c>
      <c r="G21" s="10">
        <v>297729</v>
      </c>
      <c r="H21" s="10">
        <v>101296064</v>
      </c>
      <c r="I21" s="4">
        <f t="shared" si="0"/>
        <v>0</v>
      </c>
      <c r="K21" s="4"/>
    </row>
    <row r="22" spans="1:11" ht="15" customHeight="1" x14ac:dyDescent="0.2">
      <c r="B22" s="7" t="s">
        <v>29</v>
      </c>
      <c r="C22" s="10">
        <v>1500</v>
      </c>
      <c r="D22" s="10">
        <v>15610</v>
      </c>
      <c r="E22" s="10">
        <v>10566</v>
      </c>
      <c r="F22" s="10">
        <v>26176</v>
      </c>
      <c r="G22" s="10">
        <v>19021</v>
      </c>
      <c r="H22" s="10">
        <v>12603684</v>
      </c>
      <c r="I22" s="4">
        <f t="shared" si="0"/>
        <v>0</v>
      </c>
      <c r="K22" s="4"/>
    </row>
    <row r="23" spans="1:11" ht="15" customHeight="1" x14ac:dyDescent="0.2">
      <c r="B23" s="7" t="s">
        <v>30</v>
      </c>
      <c r="C23" s="10">
        <v>78</v>
      </c>
      <c r="D23" s="10">
        <v>894</v>
      </c>
      <c r="E23" s="10">
        <v>373</v>
      </c>
      <c r="F23" s="10">
        <v>1267</v>
      </c>
      <c r="G23" s="10">
        <v>909</v>
      </c>
      <c r="H23" s="10">
        <v>638540</v>
      </c>
      <c r="I23" s="4">
        <f t="shared" si="0"/>
        <v>0</v>
      </c>
      <c r="K23" s="4"/>
    </row>
    <row r="24" spans="1:11" ht="15" customHeight="1" x14ac:dyDescent="0.2">
      <c r="B24" s="7" t="s">
        <v>11</v>
      </c>
      <c r="C24" s="10">
        <v>1728</v>
      </c>
      <c r="D24" s="10">
        <v>20364</v>
      </c>
      <c r="E24" s="10">
        <v>3549</v>
      </c>
      <c r="F24" s="10">
        <v>23913</v>
      </c>
      <c r="G24" s="10">
        <v>28927</v>
      </c>
      <c r="H24" s="10">
        <v>10286686</v>
      </c>
      <c r="I24" s="4">
        <f t="shared" si="0"/>
        <v>0</v>
      </c>
      <c r="K24" s="4"/>
    </row>
    <row r="25" spans="1:11" ht="15" customHeight="1" x14ac:dyDescent="0.2">
      <c r="B25" s="7" t="s">
        <v>12</v>
      </c>
      <c r="C25" s="10">
        <v>2264</v>
      </c>
      <c r="D25" s="10">
        <v>23068</v>
      </c>
      <c r="E25" s="10">
        <v>54717</v>
      </c>
      <c r="F25" s="10">
        <v>77785</v>
      </c>
      <c r="G25" s="10">
        <v>43473</v>
      </c>
      <c r="H25" s="10">
        <v>32763342</v>
      </c>
      <c r="I25" s="4">
        <f t="shared" si="0"/>
        <v>0</v>
      </c>
      <c r="K25" s="4"/>
    </row>
    <row r="26" spans="1:11" ht="15" customHeight="1" x14ac:dyDescent="0.2">
      <c r="B26" s="7" t="s">
        <v>13</v>
      </c>
      <c r="C26" s="10">
        <v>175</v>
      </c>
      <c r="D26" s="10">
        <v>5023</v>
      </c>
      <c r="E26" s="10">
        <v>906</v>
      </c>
      <c r="F26" s="10">
        <v>5929</v>
      </c>
      <c r="G26" s="10">
        <v>6024</v>
      </c>
      <c r="H26" s="10">
        <v>2529380</v>
      </c>
      <c r="I26" s="4">
        <f t="shared" si="0"/>
        <v>0</v>
      </c>
      <c r="K26" s="4"/>
    </row>
    <row r="27" spans="1:11" ht="15" customHeight="1" x14ac:dyDescent="0.2">
      <c r="B27" s="7" t="s">
        <v>24</v>
      </c>
      <c r="C27" s="10">
        <v>13786</v>
      </c>
      <c r="D27" s="10">
        <v>176811</v>
      </c>
      <c r="E27" s="10">
        <v>57946</v>
      </c>
      <c r="F27" s="10">
        <v>234757</v>
      </c>
      <c r="G27" s="10">
        <v>210562</v>
      </c>
      <c r="H27" s="10">
        <v>89249242</v>
      </c>
      <c r="I27" s="4">
        <f t="shared" si="0"/>
        <v>0</v>
      </c>
      <c r="K27" s="4"/>
    </row>
    <row r="28" spans="1:11" ht="15" customHeight="1" x14ac:dyDescent="0.2">
      <c r="B28" s="11" t="s">
        <v>14</v>
      </c>
      <c r="C28" s="12">
        <v>547</v>
      </c>
      <c r="D28" s="12">
        <v>3686</v>
      </c>
      <c r="E28" s="12">
        <v>8947</v>
      </c>
      <c r="F28" s="12">
        <v>12633</v>
      </c>
      <c r="G28" s="12">
        <v>8012</v>
      </c>
      <c r="H28" s="12">
        <v>5934504</v>
      </c>
      <c r="I28" s="4">
        <f t="shared" si="0"/>
        <v>0</v>
      </c>
      <c r="K28" s="4"/>
    </row>
    <row r="29" spans="1:11" ht="15" customHeight="1" x14ac:dyDescent="0.2">
      <c r="B29" s="13" t="s">
        <v>25</v>
      </c>
      <c r="C29" s="14">
        <v>56196</v>
      </c>
      <c r="D29" s="14">
        <v>793449</v>
      </c>
      <c r="E29" s="14">
        <v>312562</v>
      </c>
      <c r="F29" s="14">
        <v>1106011</v>
      </c>
      <c r="G29" s="14">
        <v>1012316</v>
      </c>
      <c r="H29" s="14">
        <v>466658160</v>
      </c>
      <c r="I29" s="4">
        <f t="shared" si="0"/>
        <v>0</v>
      </c>
      <c r="K29" s="4"/>
    </row>
    <row r="30" spans="1:11" x14ac:dyDescent="0.2">
      <c r="A30" s="3"/>
      <c r="B30" s="2"/>
      <c r="C30" s="2"/>
      <c r="D30" s="2"/>
      <c r="E30" s="2"/>
      <c r="F30" s="2"/>
      <c r="G30" s="2"/>
      <c r="H30" s="2"/>
    </row>
    <row r="31" spans="1:11" x14ac:dyDescent="0.2">
      <c r="A31" s="3"/>
      <c r="B31" s="2" t="s">
        <v>33</v>
      </c>
      <c r="C31" s="2"/>
      <c r="D31" s="2"/>
      <c r="E31" s="2"/>
      <c r="F31" s="2"/>
      <c r="G31" s="2"/>
      <c r="H31" s="2"/>
    </row>
    <row r="32" spans="1:11" x14ac:dyDescent="0.2">
      <c r="B32" s="2"/>
      <c r="C32" s="2"/>
      <c r="D32" s="2"/>
      <c r="E32" s="2"/>
      <c r="F32" s="2"/>
      <c r="G32" s="2"/>
      <c r="H32" s="2"/>
    </row>
    <row r="33" spans="3:8" x14ac:dyDescent="0.2">
      <c r="C33" s="4">
        <f>SUM(C9:C28)-C29</f>
        <v>0</v>
      </c>
      <c r="D33" s="4">
        <f t="shared" ref="D33:H33" si="1">SUM(D9:D28)-D29</f>
        <v>0</v>
      </c>
      <c r="E33" s="4">
        <f t="shared" si="1"/>
        <v>0</v>
      </c>
      <c r="F33" s="4">
        <f t="shared" si="1"/>
        <v>0</v>
      </c>
      <c r="G33" s="4">
        <f t="shared" si="1"/>
        <v>0</v>
      </c>
      <c r="H33" s="4">
        <f t="shared" si="1"/>
        <v>0</v>
      </c>
    </row>
    <row r="36" spans="3:8" x14ac:dyDescent="0.2">
      <c r="D36" s="4"/>
      <c r="E36" s="4"/>
      <c r="F36" s="4"/>
      <c r="G36" s="4"/>
      <c r="H36" s="4"/>
    </row>
  </sheetData>
  <mergeCells count="5">
    <mergeCell ref="H6:H7"/>
    <mergeCell ref="D6:F6"/>
    <mergeCell ref="B6:B7"/>
    <mergeCell ref="C6:C7"/>
    <mergeCell ref="G6:G7"/>
  </mergeCells>
  <phoneticPr fontId="2"/>
  <pageMargins left="0.78700000000000003" right="0.78700000000000003" top="0.98399999999999999" bottom="0.98399999999999999" header="0.51200000000000001" footer="0.51200000000000001"/>
  <pageSetup paperSize="9" orientation="landscape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ff5f434e-1fa2-4441-bb4a-ba9b2802a25a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5DE5EDAB85434040A7A383BD4A3E46D7" ma:contentTypeVersion="" ma:contentTypeDescription="新しいドキュメントを作成します。" ma:contentTypeScope="" ma:versionID="4d1d8efa5252bf0dca9d8018881bf519">
  <xsd:schema xmlns:xsd="http://www.w3.org/2001/XMLSchema" xmlns:xs="http://www.w3.org/2001/XMLSchema" xmlns:p="http://schemas.microsoft.com/office/2006/metadata/properties" xmlns:ns2="ff5f434e-1fa2-4441-bb4a-ba9b2802a25a" xmlns:ns3="e92fb91d-b17f-4fa0-b3cc-984e87826429" targetNamespace="http://schemas.microsoft.com/office/2006/metadata/properties" ma:root="true" ma:fieldsID="52cf5eb36b008539f62e5e81e6947d0a" ns2:_="" ns3:_="">
    <xsd:import namespace="ff5f434e-1fa2-4441-bb4a-ba9b2802a25a"/>
    <xsd:import namespace="e92fb91d-b17f-4fa0-b3cc-984e8782642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_Flow_SignoffStatus" minOccurs="0"/>
                <xsd:element ref="ns2:MediaServiceAutoTag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5f434e-1fa2-4441-bb4a-ba9b2802a25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_Flow_SignoffStatus" ma:index="12" nillable="true" ma:displayName="承認の状態" ma:internalName="_x627f__x8a8d__x306e__x72b6__x614b_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2fb91d-b17f-4fa0-b3cc-984e8782642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188849-F266-4AEC-81AB-F03673F349F4}">
  <ds:schemaRefs>
    <ds:schemaRef ds:uri="http://schemas.microsoft.com/office/2006/metadata/properties"/>
    <ds:schemaRef ds:uri="http://schemas.microsoft.com/office/infopath/2007/PartnerControls"/>
    <ds:schemaRef ds:uri="ff5f434e-1fa2-4441-bb4a-ba9b2802a25a"/>
  </ds:schemaRefs>
</ds:datastoreItem>
</file>

<file path=customXml/itemProps2.xml><?xml version="1.0" encoding="utf-8"?>
<ds:datastoreItem xmlns:ds="http://schemas.openxmlformats.org/officeDocument/2006/customXml" ds:itemID="{6E036380-A251-42B3-AB4F-A52C2BF4543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B6153AA-3816-4751-9AB4-DC6334DD53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f5f434e-1fa2-4441-bb4a-ba9b2802a25a"/>
    <ds:schemaRef ds:uri="e92fb91d-b17f-4fa0-b3cc-984e878264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A表</vt:lpstr>
      <vt:lpstr>A表!Print_Area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2021-03-30T05:36:25Z</dcterms:created>
  <dcterms:modified xsi:type="dcterms:W3CDTF">2022-03-17T06:42:57Z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0x0101005DE5EDAB85434040A7A383BD4A3E46D7</vt:lpwstr>
  </property>
</Properties>
</file>