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defaultThemeVersion="124226"/>
  <xr:revisionPtr revIDLastSave="0" documentId="13_ncr:101_{35479182-F7AF-4031-BF42-8EBC77BCB4F8}" xr6:coauthVersionLast="45" xr6:coauthVersionMax="47" xr10:uidLastSave="{00000000-0000-0000-0000-000000000000}"/>
  <bookViews>
    <workbookView xWindow="28680" yWindow="-120" windowWidth="29040" windowHeight="15840" xr2:uid="{00000000-000D-0000-FFFF-FFFF00000000}"/>
  </bookViews>
  <sheets>
    <sheet name="様式1" sheetId="1" r:id="rId1"/>
  </sheets>
  <externalReferences>
    <externalReference r:id="rId2"/>
    <externalReference r:id="rId3"/>
  </externalReferences>
  <definedNames>
    <definedName name="_xlnm._FilterDatabase" localSheetId="0" hidden="1">様式1!#REF!</definedName>
    <definedName name="_xlnm.Print_Area" localSheetId="0">様式1!$A$1:$O$10</definedName>
    <definedName name="契約金額">[1]データ!$Q$2</definedName>
    <definedName name="契約相手方名称等">[1]データ!$M$2</definedName>
    <definedName name="契約担当官等">[1]データ!$J$2</definedName>
    <definedName name="契約年月日">[1]データ!$L$2</definedName>
    <definedName name="契約方式２">[1]データ!$O$2</definedName>
    <definedName name="契約名称及び内容">[1]データ!$I$2</definedName>
    <definedName name="公益法人">[1]データ!$BR$2</definedName>
    <definedName name="再就職役員">[1]データ!$BQ$2</definedName>
    <definedName name="随契理由３">[1]データ!$AI$2</definedName>
    <definedName name="備考">[1]データ!$AJ$2</definedName>
    <definedName name="法人番号">[1]データ!$N$2</definedName>
    <definedName name="予定価格２">[1]データ!$P$2</definedName>
    <definedName name="予定価格公表の有無">[1]データ!$U$2</definedName>
    <definedName name="落札率">[1]データ!$S$2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9" i="1" l="1"/>
</calcChain>
</file>

<file path=xl/sharedStrings.xml><?xml version="1.0" encoding="utf-8"?>
<sst xmlns="http://schemas.openxmlformats.org/spreadsheetml/2006/main" count="31" uniqueCount="25">
  <si>
    <t>公共調達の適正化について（平成18年８月25日付財計第2017号）に基づく競争入札に係る情報の公表（公共工事）
及び公益法人に対する支出の公表・点検の方針について（平成24年６月１日行政改革実行本部決定）に基づく情報の公開</t>
    <rPh sb="75" eb="77">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</si>
  <si>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</si>
  <si>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</si>
  <si>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</si>
  <si>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</si>
  <si>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法人番号</t>
    <rPh sb="0" eb="2">
      <t>ホウジン</t>
    </rPh>
    <rPh sb="2" eb="4">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</si>
  <si>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</si>
  <si>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</si>
  <si>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</si>
  <si>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</si>
  <si>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</si>
  <si>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</si>
  <si>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</si>
  <si>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国認定、都道府県認定の区分</t>
    <rPh sb="1" eb="3">
      <t>ニンテイ</t>
    </rPh>
    <rPh sb="4" eb="8">
      <t>トドウフケン</t>
    </rPh>
    <rPh sb="8" eb="10">
      <t>ニンテイ</t>
    </rPh>
    <phoneticPr fontId="1"/>
  </si>
  <si>
    <t>応札・応募者数</t>
    <phoneticPr fontId="1"/>
  </si>
  <si>
    <t>支出負担行為担当官
財務省大臣官房会計課長
山根　英一郎
東京都千代田区霞が関３－１－１</t>
  </si>
  <si>
    <t>一般競争入札</t>
  </si>
  <si>
    <t/>
  </si>
  <si>
    <t>（注）公益法人の区分において、「公財」は、「公益財団法人」、「公社」は、「公益社団法人」、「特財」は、「特例財団法人」、「特社」は、「特例社団法人」をいう。</t>
    <rPh sb="3" eb="5">
      <t>コウエキ</t>
    </rPh>
    <rPh sb="5" eb="7">
      <t>ホウジン</t>
    </rPh>
    <rPh sb="8" eb="10">
      <t>クブン</t>
    </rPh>
    <rPh sb="31" eb="33">
      <t>コウシャ</t>
    </rPh>
    <rPh sb="37" eb="39">
      <t>コウエキ</t>
    </rPh>
    <rPh sb="39" eb="41">
      <t>シャダン</t>
    </rPh>
    <rPh sb="41" eb="43">
      <t>ホウジン</t>
    </rPh>
    <rPh sb="61" eb="62">
      <t>トク</t>
    </rPh>
    <rPh sb="62" eb="63">
      <t>シャ</t>
    </rPh>
    <rPh sb="67" eb="69">
      <t>トクレイ</t>
    </rPh>
    <rPh sb="69" eb="71">
      <t>シャダン</t>
    </rPh>
    <rPh sb="71" eb="73">
      <t>ホウジン</t>
    </rPh>
    <phoneticPr fontId="1"/>
  </si>
  <si>
    <t>財務省十条宿舎１６号棟修繕工事（２期）
令和4年6月15日～令和5年2月28日</t>
  </si>
  <si>
    <t>東海建設株式会社
東京都中央区日本橋本石町４－２－１７</t>
  </si>
  <si>
    <t>財務省本庁舎ほか受変電設備整備
令和4年6月16日～令和5年2月28日</t>
  </si>
  <si>
    <t>三田共用会議所３階西側便所整備
令和4年6月27日～令和4年10月31日</t>
  </si>
  <si>
    <t>株式会社翔榮建設
神奈川県川崎市宮前区西野川１－２８－３３－４０５スターハイツ梶ヶ谷</t>
  </si>
  <si>
    <t>三菱電機プラントエンジニアリング株式会社
東京都台東区東上野５－２４－８</t>
    <rPh sb="0" eb="4">
      <t>ミツビシデンキ</t>
    </rPh>
    <rPh sb="16" eb="20">
      <t>カブシキガイシャ</t>
    </rPh>
    <rPh sb="21" eb="24">
      <t>トウキョウト</t>
    </rPh>
    <rPh sb="24" eb="25">
      <t>ダイ</t>
    </rPh>
    <rPh sb="25" eb="26">
      <t>ヒガシ</t>
    </rPh>
    <rPh sb="26" eb="27">
      <t>ク</t>
    </rPh>
    <rPh sb="27" eb="28">
      <t>ヒガシ</t>
    </rPh>
    <rPh sb="28" eb="30">
      <t>ウエノ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</si>
</sst>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Red]\(0\)"/>
    <numFmt numFmtId="177" formatCode="0.0%"/>
    <numFmt numFmtId="178" formatCode="#,##0&quot;円&quot;;[Red]\-#,##0&quot;円&quot;"/>
    <numFmt numFmtId="179" formatCode="[&lt;43586]\ ggge&quot;年&quot;m&quot;月&quot;d&quot;日&quot;;[&lt;43831]&quot;令和元年&quot;m&quot;月&quot;d&quot;日&quot;;ggge&quot;年&quot;m&quot;月&quot;d&quot;日&quot;\ "/>
    <numFmt numFmtId="180"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11"/>
      <name val="ＭＳ Ｐゴシック"/>
      <family val="3"/>
      <charset val="128"/>
    </font>
    <font>
      <sz val="9"/>
      <name val="ＭＳ Ｐゴシック"/>
      <family val="3"/>
      <charset val="128"/>
    </font>
    <font>
      <sz val="9"/>
      <color theme="1"/>
      <name val="ＭＳ Ｐゴシック"/>
      <family val="3"/>
      <charset val="128"/>
    </font>
    <font>
      <sz val="9"/>
      <name val="ＭＳ Ｐ明朝"/>
      <family val="1"/>
      <charset val="128"/>
    </font>
    <font>
      <sz val="9"/>
      <color indexed="8"/>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alignment vertical="center"/>
    </xf>
    <xf numFmtId="0" fontId="3" fillId="0" borderId="0">
      <alignment vertical="center"/>
    </xf>
    <xf numFmtId="0" fontId="3" fillId="0" borderId="0">
      <alignment vertical="center"/>
    </xf>
    <xf numFmtId="0" fontId="3" fillId="0" borderId="0">
      <alignment vertical="center"/>
    </xf>
    <xf numFmtId="38" fontId="3" fillId="0" borderId="0" applyFont="0" applyFill="0" applyBorder="0" applyAlignment="0" applyProtection="0"/>
    <xf numFmtId="9" fontId="3" fillId="0" borderId="0" applyFont="0" applyFill="0" applyBorder="0" applyAlignment="0" applyProtection="0"/>
  </cellStyleXfs>
  <cellXfs count="50">
    <xf numFmtId="0" fontId="0" fillId="0" borderId="0" xfId="0">
      <alignment vertical="center"/>
    </xf>
    <xf numFmtId="0" fontId="2" fillId="0" borderId="0" xfId="0" applyFont="1">
      <alignment vertical="center"/>
    </xf>
    <xf numFmtId="176" fontId="0" fillId="0" borderId="0" xfId="0" applyNumberFormat="1">
      <alignment vertical="center"/>
    </xf>
    <xf numFmtId="177" fontId="0" fillId="0" borderId="0" xfId="0" applyNumberFormat="1">
      <alignment vertical="center"/>
    </xf>
    <xf numFmtId="0" fontId="5" fillId="0" borderId="1" xfId="0" applyFont="1" applyBorder="1" applyAlignment="1">
      <alignment horizontal="center" vertical="center" wrapText="1"/>
    </xf>
    <xf numFmtId="0" fontId="4" fillId="0" borderId="0" xfId="2" applyFont="1" applyAlignment="1">
      <alignment vertical="center" wrapText="1"/>
    </xf>
    <xf numFmtId="0" fontId="6" fillId="0" borderId="0" xfId="2" applyFont="1" applyAlignment="1">
      <alignment horizontal="left" vertical="center" wrapText="1"/>
    </xf>
    <xf numFmtId="0" fontId="4" fillId="0" borderId="11" xfId="0" applyFont="1" applyBorder="1" applyAlignment="1">
      <alignment horizontal="left" vertical="center" wrapText="1"/>
    </xf>
    <xf numFmtId="0" fontId="4" fillId="0" borderId="12" xfId="0" applyFont="1" applyBorder="1" applyAlignment="1">
      <alignment horizontal="left" vertical="center" wrapText="1"/>
    </xf>
    <xf numFmtId="176" fontId="4" fillId="0" borderId="12" xfId="0" applyNumberFormat="1" applyFont="1" applyBorder="1" applyAlignment="1">
      <alignment horizontal="center" vertical="center" wrapText="1"/>
    </xf>
    <xf numFmtId="0" fontId="4" fillId="0" borderId="12" xfId="0" applyFont="1" applyBorder="1" applyAlignment="1">
      <alignment horizontal="center" vertical="center" wrapText="1"/>
    </xf>
    <xf numFmtId="177" fontId="4" fillId="0" borderId="12" xfId="0" applyNumberFormat="1"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176" fontId="4" fillId="0" borderId="15" xfId="0" applyNumberFormat="1" applyFont="1" applyBorder="1" applyAlignment="1">
      <alignment horizontal="center" vertical="center" wrapText="1"/>
    </xf>
    <xf numFmtId="0" fontId="4" fillId="0" borderId="15" xfId="0" applyFont="1" applyBorder="1" applyAlignment="1">
      <alignment horizontal="center" vertical="center" wrapText="1"/>
    </xf>
    <xf numFmtId="177" fontId="4" fillId="0" borderId="15" xfId="0" applyNumberFormat="1" applyFont="1" applyBorder="1" applyAlignment="1">
      <alignment horizontal="center" vertical="center" wrapText="1"/>
    </xf>
    <xf numFmtId="0" fontId="5"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4" fillId="0" borderId="17" xfId="2" applyFont="1" applyBorder="1" applyAlignment="1">
      <alignment horizontal="left" vertical="center" wrapText="1"/>
    </xf>
    <xf numFmtId="0" fontId="7" fillId="0" borderId="1" xfId="3" applyFont="1" applyBorder="1" applyAlignment="1">
      <alignment horizontal="left" vertical="center" wrapText="1"/>
    </xf>
    <xf numFmtId="179" fontId="7" fillId="0" borderId="1" xfId="3" applyNumberFormat="1" applyFont="1" applyBorder="1" applyAlignment="1">
      <alignment horizontal="center" vertical="center" wrapText="1"/>
    </xf>
    <xf numFmtId="0" fontId="4" fillId="0" borderId="1" xfId="2" applyFont="1" applyBorder="1" applyAlignment="1">
      <alignment horizontal="left" vertical="center" wrapText="1"/>
    </xf>
    <xf numFmtId="176" fontId="4" fillId="0" borderId="1" xfId="2" applyNumberFormat="1" applyFont="1" applyBorder="1" applyAlignment="1">
      <alignment horizontal="center" vertical="center" wrapText="1"/>
    </xf>
    <xf numFmtId="180" fontId="7" fillId="0" borderId="1" xfId="3" applyNumberFormat="1" applyFont="1" applyBorder="1" applyAlignment="1">
      <alignment horizontal="center" vertical="center" wrapText="1"/>
    </xf>
    <xf numFmtId="178" fontId="7" fillId="0" borderId="1" xfId="4" applyNumberFormat="1" applyFont="1" applyFill="1" applyBorder="1" applyAlignment="1">
      <alignment horizontal="center" vertical="center" wrapText="1" shrinkToFit="1"/>
    </xf>
    <xf numFmtId="177" fontId="7" fillId="0" borderId="1" xfId="5" applyNumberFormat="1" applyFont="1" applyFill="1" applyBorder="1" applyAlignment="1">
      <alignment horizontal="center" vertical="center" wrapText="1"/>
    </xf>
    <xf numFmtId="0" fontId="7" fillId="0" borderId="1" xfId="5" applyNumberFormat="1" applyFont="1" applyFill="1" applyBorder="1" applyAlignment="1">
      <alignment horizontal="center" vertical="center" wrapText="1"/>
    </xf>
    <xf numFmtId="0" fontId="7" fillId="0" borderId="18" xfId="5" applyNumberFormat="1" applyFont="1" applyFill="1" applyBorder="1" applyAlignment="1">
      <alignment horizontal="center" vertical="center" wrapText="1"/>
    </xf>
    <xf numFmtId="178" fontId="7" fillId="0" borderId="12" xfId="4" applyNumberFormat="1" applyFont="1" applyFill="1" applyBorder="1" applyAlignment="1">
      <alignment horizontal="center" vertical="center" wrapText="1" shrinkToFit="1"/>
    </xf>
    <xf numFmtId="178" fontId="7" fillId="0" borderId="15" xfId="4" applyNumberFormat="1" applyFont="1" applyFill="1" applyBorder="1" applyAlignment="1">
      <alignment horizontal="center" vertical="center" wrapText="1" shrinkToFit="1"/>
    </xf>
    <xf numFmtId="179" fontId="7" fillId="0" borderId="12" xfId="3" applyNumberFormat="1" applyFont="1" applyBorder="1" applyAlignment="1">
      <alignment horizontal="center" vertical="center" wrapText="1"/>
    </xf>
    <xf numFmtId="179" fontId="7" fillId="0" borderId="15" xfId="3" applyNumberFormat="1"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76" fontId="4" fillId="0" borderId="2"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7" fontId="4" fillId="0" borderId="2" xfId="0" applyNumberFormat="1" applyFont="1" applyBorder="1" applyAlignment="1">
      <alignment horizontal="center" vertical="center" wrapText="1"/>
    </xf>
    <xf numFmtId="177" fontId="4" fillId="0" borderId="5" xfId="0" applyNumberFormat="1" applyFont="1" applyBorder="1" applyAlignment="1">
      <alignment horizontal="center"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cellXfs>
  <cellStyles count="6">
    <cellStyle name="パーセント 2" xfId="5" xr:uid="{893F0A49-7C95-4F75-9236-3752D8B48BE1}"/>
    <cellStyle name="桁区切り 2" xfId="4" xr:uid="{00000000-0005-0000-0000-000002000000}"/>
    <cellStyle name="標準" xfId="0" builtinId="0"/>
    <cellStyle name="標準 2 2" xfId="1" xr:uid="{00000000-0005-0000-0000-000004000000}"/>
    <cellStyle name="標準_23.4月" xfId="2" xr:uid="{00000000-0005-0000-0000-000005000000}"/>
    <cellStyle name="標準_別紙３" xfId="3"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12</xdr:col>
      <xdr:colOff>672663</xdr:colOff>
      <xdr:row>2</xdr:row>
      <xdr:rowOff>86015</xdr:rowOff>
    </xdr:from>
    <xdr:ext cx="563231" cy="27571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3664763" y="2029115"/>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様式１</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of2021.sharepoint.com/&#32076;&#29702;&#22865;&#32004;&#29677;/&#22865;&#32004;&#12398;&#20844;&#34920;/&#20844;&#34920;_restore/&#20844;&#20849;&#35519;&#36948;&#12395;&#20418;&#12427;&#20844;&#34920;&#65288;18.10&#12363;&#12425;&#65289;/29&#24180;&#24230;/&#20844;&#34920;&#27096;&#24335;/29&#20181;&#35379;&#34920;&#65288;&#12371;&#12428;&#12391;&#20316;&#25104;&#24460;&#12501;&#12449;&#12452;&#12523;&#12398;&#31278;&#39006;&#12434;xls&#12395;&#22793;&#26356;&#12375;&#12390;&#20844;&#34920;&#29992;&#20316;&#25104;&#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of2021.sharepoint.com/sites/Dep03/SharedFolder/4000_&#32076;&#29702;&#22865;&#32004;&#29677;/&#32076;&#29702;&#32207;&#25324;&#12539;&#22865;&#32004;&#65297;&#12539;&#22865;&#32004;&#65298;/&#22865;&#32004;&#12398;&#20844;&#34920;/&#20844;&#20849;&#35519;&#36948;&#12395;&#20418;&#12427;&#20844;&#34920;&#65288;18.10&#12363;&#12425;&#65289;/&#20196;&#21644;4&#24180;&#24230;/&#22865;&#32004;&#29366;&#27841;&#35519;&#26619;&#31080;/R4.5/&#12304;&#12414;&#12392;&#12417;&#65288;&#65301;&#26376;&#20998;&#65289;&#12305;&#20196;&#21644;4&#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（4月分）</v>
          </cell>
          <cell r="O1"/>
          <cell r="T1"/>
          <cell r="V1"/>
          <cell r="AB1"/>
          <cell r="AC1"/>
          <cell r="AK1"/>
          <cell r="AL1"/>
          <cell r="AM1"/>
          <cell r="AN1"/>
          <cell r="AO1"/>
          <cell r="AP1"/>
          <cell r="AQ1"/>
          <cell r="AR1"/>
          <cell r="AS1"/>
          <cell r="AT1"/>
          <cell r="AU1"/>
          <cell r="AV1"/>
          <cell r="AW1"/>
        </row>
        <row r="2">
          <cell r="G2"/>
          <cell r="H2"/>
          <cell r="I2">
            <v>10</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row>
        <row r="5">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row>
        <row r="6">
          <cell r="F6" t="str">
            <v/>
          </cell>
          <cell r="G6" t="str">
            <v>Aa056</v>
          </cell>
          <cell r="H6" t="str">
            <v>③情報システム</v>
          </cell>
          <cell r="I6" t="str">
            <v>予算編成支援システムに係るFirefox非互換対応業務　一式</v>
          </cell>
          <cell r="J6" t="str">
            <v>支出負担行為担当官
財務省大臣官房会計課長
山根　英一郎
東京都千代田区霞が関３－１－１</v>
          </cell>
          <cell r="K6"/>
          <cell r="L6"/>
          <cell r="M6">
            <v>44706</v>
          </cell>
          <cell r="N6" t="str">
            <v>富士通株式会社
神奈川県川崎市中原区上小田中４－１－１</v>
          </cell>
          <cell r="O6">
            <v>1020001071491</v>
          </cell>
          <cell r="P6" t="str">
            <v>⑥その他の法人等</v>
          </cell>
          <cell r="Q6"/>
          <cell r="R6" t="str">
            <v>②一般競争入札（総合評価方式）</v>
          </cell>
          <cell r="S6"/>
          <cell r="T6">
            <v>66110818</v>
          </cell>
          <cell r="U6">
            <v>66000000</v>
          </cell>
          <cell r="V6"/>
          <cell r="W6">
            <v>0.998</v>
          </cell>
          <cell r="X6"/>
          <cell r="Y6"/>
          <cell r="Z6" t="str">
            <v>○</v>
          </cell>
          <cell r="AA6" t="str">
            <v>②同種の他の契約の予定価格を類推されるおそれがあるため公表しない</v>
          </cell>
          <cell r="AB6">
            <v>1</v>
          </cell>
          <cell r="AC6">
            <v>0</v>
          </cell>
          <cell r="AD6" t="str">
            <v>○</v>
          </cell>
          <cell r="AE6"/>
          <cell r="AF6" t="str">
            <v>×</v>
          </cell>
          <cell r="AG6"/>
          <cell r="AH6"/>
          <cell r="AI6"/>
          <cell r="AJ6"/>
          <cell r="AK6" t="str">
            <v>a 設定済</v>
          </cell>
          <cell r="AL6"/>
          <cell r="AM6">
            <v>477</v>
          </cell>
          <cell r="AN6">
            <v>30</v>
          </cell>
          <cell r="AO6" t="str">
            <v>該当</v>
          </cell>
          <cell r="AP6" t="str">
            <v>有</v>
          </cell>
          <cell r="AQ6" t="str">
            <v>設定有</v>
          </cell>
          <cell r="AR6" t="str">
            <v>△</v>
          </cell>
          <cell r="AS6"/>
          <cell r="AT6"/>
          <cell r="AU6"/>
          <cell r="AV6" t="str">
            <v>⑧人材の確保や体制整備に時間が足りないと判断している可能性があるもの</v>
          </cell>
          <cell r="AW6"/>
        </row>
        <row r="7">
          <cell r="F7" t="str">
            <v/>
          </cell>
          <cell r="G7" t="str">
            <v>Aa057</v>
          </cell>
          <cell r="H7" t="str">
            <v>③情報システム</v>
          </cell>
          <cell r="I7" t="str">
            <v>予算編成支援システムの職員認証サービスに係る認証方式変更等対応業務　一式</v>
          </cell>
          <cell r="J7" t="str">
            <v>支出負担行為担当官
財務省大臣官房会計課長
山根　英一郎
東京都千代田区霞が関３－１－１</v>
          </cell>
          <cell r="K7"/>
          <cell r="L7"/>
          <cell r="M7">
            <v>44706</v>
          </cell>
          <cell r="N7" t="str">
            <v>富士通株式会社
神奈川県川崎市中原区上小田中４－１－１</v>
          </cell>
          <cell r="O7">
            <v>1020001071491</v>
          </cell>
          <cell r="P7" t="str">
            <v>⑥その他の法人等</v>
          </cell>
          <cell r="Q7"/>
          <cell r="R7" t="str">
            <v>②一般競争入札（総合評価方式）</v>
          </cell>
          <cell r="S7"/>
          <cell r="T7">
            <v>26457886</v>
          </cell>
          <cell r="U7">
            <v>26400000</v>
          </cell>
          <cell r="V7"/>
          <cell r="W7">
            <v>0.997</v>
          </cell>
          <cell r="X7"/>
          <cell r="Y7"/>
          <cell r="Z7" t="str">
            <v>○</v>
          </cell>
          <cell r="AA7" t="str">
            <v>②同種の他の契約の予定価格を類推されるおそれがあるため公表しない</v>
          </cell>
          <cell r="AB7">
            <v>1</v>
          </cell>
          <cell r="AC7">
            <v>0</v>
          </cell>
          <cell r="AD7" t="str">
            <v>○</v>
          </cell>
          <cell r="AE7"/>
          <cell r="AF7" t="str">
            <v>×</v>
          </cell>
          <cell r="AG7"/>
          <cell r="AH7"/>
          <cell r="AI7"/>
          <cell r="AJ7"/>
          <cell r="AK7" t="str">
            <v>a 設定済</v>
          </cell>
          <cell r="AL7"/>
          <cell r="AM7">
            <v>477</v>
          </cell>
          <cell r="AN7">
            <v>30</v>
          </cell>
          <cell r="AO7" t="str">
            <v>該当</v>
          </cell>
          <cell r="AP7" t="str">
            <v>有</v>
          </cell>
          <cell r="AQ7" t="str">
            <v>設定有</v>
          </cell>
          <cell r="AR7" t="str">
            <v>△</v>
          </cell>
          <cell r="AS7"/>
          <cell r="AT7"/>
          <cell r="AU7"/>
          <cell r="AV7" t="str">
            <v>⑧人材の確保や体制整備に時間が足りないと判断している可能性があるもの</v>
          </cell>
          <cell r="AW7" t="str">
            <v>⑨その他</v>
          </cell>
        </row>
        <row r="8">
          <cell r="F8" t="str">
            <v/>
          </cell>
          <cell r="G8" t="str">
            <v>Ab131</v>
          </cell>
          <cell r="H8" t="str">
            <v>⑩役務</v>
          </cell>
          <cell r="I8" t="str">
            <v>令和4年度普通科研修及び基礎科研修における英語能力テストの手配等の委託（普通科研修生分214人ほか1項目）</v>
          </cell>
          <cell r="J8" t="str">
            <v>支出負担行為担当官
財務省大臣官房会計課長
山根　英一郎
東京都千代田区霞が関３－１－１</v>
          </cell>
          <cell r="K8"/>
          <cell r="L8"/>
          <cell r="M8">
            <v>44693</v>
          </cell>
          <cell r="N8" t="str">
            <v>一般財団法人国際教育振興会
東京都新宿区四谷１－６－２</v>
          </cell>
          <cell r="O8">
            <v>4011105005326</v>
          </cell>
          <cell r="P8" t="str">
            <v>⑥その他の法人等</v>
          </cell>
          <cell r="Q8"/>
          <cell r="R8" t="str">
            <v>①一般競争入札</v>
          </cell>
          <cell r="S8"/>
          <cell r="T8">
            <v>1068930</v>
          </cell>
          <cell r="U8" t="str">
            <v>＠3,330円</v>
          </cell>
          <cell r="V8">
            <v>1068929</v>
          </cell>
          <cell r="W8">
            <v>0.999</v>
          </cell>
          <cell r="X8"/>
          <cell r="Y8"/>
          <cell r="Z8" t="str">
            <v>×</v>
          </cell>
          <cell r="AA8" t="str">
            <v>②同種の他の契約の予定価格を類推されるおそれがあるため公表しない</v>
          </cell>
          <cell r="AB8">
            <v>5</v>
          </cell>
          <cell r="AC8">
            <v>3</v>
          </cell>
          <cell r="AD8" t="str">
            <v>○</v>
          </cell>
          <cell r="AE8"/>
          <cell r="AF8" t="str">
            <v>×</v>
          </cell>
          <cell r="AG8"/>
          <cell r="AH8"/>
          <cell r="AI8"/>
          <cell r="AJ8"/>
          <cell r="AK8"/>
          <cell r="AL8"/>
          <cell r="AM8"/>
          <cell r="AN8"/>
          <cell r="AO8"/>
          <cell r="AP8"/>
          <cell r="AQ8"/>
          <cell r="AR8"/>
          <cell r="AS8"/>
          <cell r="AT8"/>
          <cell r="AU8"/>
          <cell r="AV8"/>
          <cell r="AW8"/>
        </row>
        <row r="9">
          <cell r="F9" t="str">
            <v/>
          </cell>
          <cell r="G9" t="str">
            <v>Ab132</v>
          </cell>
          <cell r="H9" t="str">
            <v>⑩役務</v>
          </cell>
          <cell r="I9" t="str">
            <v>省庁別財務書類の作成基準に基づく財務省令和3年度省庁別財務書類等作成支援等業務　一式</v>
          </cell>
          <cell r="J9" t="str">
            <v>支出負担行為担当官
財務省大臣官房会計課長
山根　英一郎
東京都千代田区霞が関３－１－１</v>
          </cell>
          <cell r="K9"/>
          <cell r="L9"/>
          <cell r="M9">
            <v>44699</v>
          </cell>
          <cell r="N9" t="str">
            <v>株式会社日本医療福祉コンサルティング
東京都千代田区麹町３－３－８丸増麹町ビル９階</v>
          </cell>
          <cell r="O9">
            <v>6010001212570</v>
          </cell>
          <cell r="P9" t="str">
            <v>⑥その他の法人等</v>
          </cell>
          <cell r="Q9"/>
          <cell r="R9" t="str">
            <v>①一般競争入札</v>
          </cell>
          <cell r="S9"/>
          <cell r="T9">
            <v>9482000</v>
          </cell>
          <cell r="U9">
            <v>7333332</v>
          </cell>
          <cell r="V9"/>
          <cell r="W9">
            <v>0.77300000000000002</v>
          </cell>
          <cell r="X9"/>
          <cell r="Y9"/>
          <cell r="Z9" t="str">
            <v>×</v>
          </cell>
          <cell r="AA9" t="str">
            <v>②同種の他の契約の予定価格を類推されるおそれがあるため公表しない</v>
          </cell>
          <cell r="AB9">
            <v>3</v>
          </cell>
          <cell r="AC9">
            <v>2</v>
          </cell>
          <cell r="AD9" t="str">
            <v>○</v>
          </cell>
          <cell r="AE9"/>
          <cell r="AF9" t="str">
            <v>○</v>
          </cell>
          <cell r="AG9"/>
          <cell r="AH9"/>
          <cell r="AI9"/>
          <cell r="AJ9"/>
          <cell r="AK9"/>
          <cell r="AL9"/>
          <cell r="AM9"/>
          <cell r="AN9"/>
          <cell r="AO9"/>
          <cell r="AP9"/>
          <cell r="AQ9"/>
          <cell r="AR9"/>
          <cell r="AS9"/>
          <cell r="AT9"/>
          <cell r="AU9"/>
          <cell r="AV9"/>
          <cell r="AW9"/>
        </row>
        <row r="10">
          <cell r="F10">
            <v>1</v>
          </cell>
          <cell r="G10" t="str">
            <v>Ab133</v>
          </cell>
          <cell r="H10" t="str">
            <v>⑩役務</v>
          </cell>
          <cell r="I10" t="str">
            <v>政府税制調査会議事録の電子データ化　一式</v>
          </cell>
          <cell r="J10" t="str">
            <v>支出負担行為担当官
財務省大臣官房会計課長
山根　英一郎
東京都千代田区霞が関３－１－１</v>
          </cell>
          <cell r="K10"/>
          <cell r="L10"/>
          <cell r="M10">
            <v>44700</v>
          </cell>
          <cell r="N10" t="str">
            <v>独立行政法人国立印刷局
東京都港区虎ノ門２－２－５</v>
          </cell>
          <cell r="O10">
            <v>6010405003434</v>
          </cell>
          <cell r="P10" t="str">
            <v>⑥その他の法人等</v>
          </cell>
          <cell r="Q10"/>
          <cell r="R10" t="str">
            <v>④随意契約（企画競争無し）</v>
          </cell>
          <cell r="S10"/>
          <cell r="T10">
            <v>1218719</v>
          </cell>
          <cell r="U10">
            <v>1218719</v>
          </cell>
          <cell r="V10"/>
          <cell r="W10">
            <v>1</v>
          </cell>
          <cell r="X10"/>
          <cell r="Y10"/>
          <cell r="Z10" t="str">
            <v>×</v>
          </cell>
          <cell r="AA10" t="str">
            <v>①公表</v>
          </cell>
          <cell r="AB10"/>
          <cell r="AC10"/>
          <cell r="AD10"/>
          <cell r="AE10"/>
          <cell r="AF10"/>
          <cell r="AG10"/>
          <cell r="AH10" t="str">
            <v>①会計法第29条の3第4項（契約の性質又は目的が競争を許さない場合）</v>
          </cell>
          <cell r="AI10" t="str">
            <v>政府税制調査会総会議事録（1959年～1971年、1974年～1996年9月27日）は、これまでに公表されたことがなく、その内容に不開示情報 （情報公開法５条１号の個人の情報、５号の審議、検討等に関する情報など）を含んでおり、また、開示請求にあたっては、税調委員等にその発言内容について 事前確認を要する場合がある（情報公開法第13条）ことから、当該文書の取扱いには慎重を期す必要がある。
従って、文書の電子化にあたっては極めて高い秘密保持能力が求められるため、会計法29条の3第4項に該当するため。
（根拠区分：ハ）</v>
          </cell>
          <cell r="AJ10"/>
          <cell r="AK10"/>
          <cell r="AL10"/>
          <cell r="AM10"/>
          <cell r="AN10"/>
          <cell r="AO10"/>
          <cell r="AP10"/>
          <cell r="AQ10"/>
          <cell r="AR10"/>
          <cell r="AS10"/>
          <cell r="AT10"/>
          <cell r="AU10"/>
          <cell r="AV10"/>
          <cell r="AW10"/>
        </row>
        <row r="11">
          <cell r="F11" t="str">
            <v/>
          </cell>
          <cell r="G11" t="str">
            <v>Ab134</v>
          </cell>
          <cell r="H11" t="str">
            <v>⑩役務</v>
          </cell>
          <cell r="I11" t="str">
            <v>税関発足150周年記念式典の開催に係る運営支援業務　一式</v>
          </cell>
          <cell r="J11" t="str">
            <v>支出負担行為担当官
財務省大臣官房会計課長
山根　英一郎
東京都千代田区霞が関３－１－１</v>
          </cell>
          <cell r="K11"/>
          <cell r="L11"/>
          <cell r="M11">
            <v>44708</v>
          </cell>
          <cell r="N11" t="str">
            <v>株式会社パレスホテル
東京都千代田区丸の内１－１－１</v>
          </cell>
          <cell r="O11">
            <v>9010001026704</v>
          </cell>
          <cell r="P11" t="str">
            <v>⑥その他の法人等</v>
          </cell>
          <cell r="Q11"/>
          <cell r="R11" t="str">
            <v>①一般競争入札</v>
          </cell>
          <cell r="S11"/>
          <cell r="T11">
            <v>19843780</v>
          </cell>
          <cell r="U11" t="str">
            <v>総価契約分　17,398,920円
単価契約分
　＠22,000円ほか</v>
          </cell>
          <cell r="V11">
            <v>19800000</v>
          </cell>
          <cell r="W11">
            <v>0.997</v>
          </cell>
          <cell r="X11"/>
          <cell r="Y11"/>
          <cell r="Z11" t="str">
            <v>×</v>
          </cell>
          <cell r="AA11" t="str">
            <v>②同種の他の契約の予定価格を類推されるおそれがあるため公表しない</v>
          </cell>
          <cell r="AB11">
            <v>5</v>
          </cell>
          <cell r="AC11">
            <v>2</v>
          </cell>
          <cell r="AD11" t="str">
            <v>○</v>
          </cell>
          <cell r="AE11"/>
          <cell r="AF11" t="str">
            <v>×</v>
          </cell>
          <cell r="AG11"/>
          <cell r="AH11"/>
          <cell r="AI11"/>
          <cell r="AJ11" t="str">
            <v>実費精算あり</v>
          </cell>
          <cell r="AK11"/>
          <cell r="AL11"/>
          <cell r="AM11"/>
          <cell r="AN11"/>
          <cell r="AO11"/>
          <cell r="AP11"/>
          <cell r="AQ11"/>
          <cell r="AR11"/>
          <cell r="AS11"/>
          <cell r="AT11"/>
          <cell r="AU11"/>
          <cell r="AV11"/>
          <cell r="AW11"/>
        </row>
        <row r="12">
          <cell r="F12" t="str">
            <v/>
          </cell>
          <cell r="G12" t="str">
            <v>Ac038</v>
          </cell>
          <cell r="H12" t="str">
            <v>⑧物品等製造</v>
          </cell>
          <cell r="I12" t="str">
            <v>パンフレット「関税レポート」ほかの印刷製本（税関のおしごと35,200部ほか19品目）</v>
          </cell>
          <cell r="J12" t="str">
            <v>支出負担行為担当官
財務省大臣官房会計課長
山根　英一郎
東京都千代田区霞が関３－１－１</v>
          </cell>
          <cell r="K12"/>
          <cell r="L12"/>
          <cell r="M12">
            <v>44707</v>
          </cell>
          <cell r="N12" t="str">
            <v>中哲合同会社
東京都足立区竹の塚１－４０－１５　庄栄ビル５階</v>
          </cell>
          <cell r="O12">
            <v>8011803002785</v>
          </cell>
          <cell r="P12" t="str">
            <v>⑥その他の法人等</v>
          </cell>
          <cell r="Q12"/>
          <cell r="R12" t="str">
            <v>①一般競争入札</v>
          </cell>
          <cell r="S12"/>
          <cell r="T12">
            <v>4258167</v>
          </cell>
          <cell r="U12">
            <v>2550020</v>
          </cell>
          <cell r="V12"/>
          <cell r="W12">
            <v>0.59799999999999998</v>
          </cell>
          <cell r="X12"/>
          <cell r="Y12"/>
          <cell r="Z12" t="str">
            <v>×</v>
          </cell>
          <cell r="AA12" t="str">
            <v>②同種の他の契約の予定価格を類推されるおそれがあるため公表しない</v>
          </cell>
          <cell r="AB12">
            <v>8</v>
          </cell>
          <cell r="AC12">
            <v>6</v>
          </cell>
          <cell r="AD12" t="str">
            <v>○</v>
          </cell>
          <cell r="AE12"/>
          <cell r="AF12" t="str">
            <v>×</v>
          </cell>
          <cell r="AG12"/>
          <cell r="AH12"/>
          <cell r="AI12"/>
          <cell r="AJ12"/>
          <cell r="AK12"/>
          <cell r="AL12"/>
          <cell r="AM12"/>
          <cell r="AN12"/>
          <cell r="AO12"/>
          <cell r="AP12"/>
          <cell r="AQ12"/>
          <cell r="AR12"/>
          <cell r="AS12"/>
          <cell r="AT12"/>
          <cell r="AU12"/>
          <cell r="AV12"/>
          <cell r="AW12"/>
        </row>
        <row r="13">
          <cell r="F13" t="str">
            <v/>
          </cell>
          <cell r="G13" t="str">
            <v>Ad008</v>
          </cell>
          <cell r="H13" t="str">
            <v>①工事</v>
          </cell>
          <cell r="I13" t="str">
            <v>財務省本庁舎鋼製建具ほか塗装工事
令和4年5月18日～令和4年12月26日</v>
          </cell>
          <cell r="J13" t="str">
            <v>支出負担行為担当官
財務省大臣官房会計課長
山根　英一郎
東京都千代田区霞が関３－１－１</v>
          </cell>
          <cell r="K13"/>
          <cell r="L13"/>
          <cell r="M13">
            <v>44699</v>
          </cell>
          <cell r="N13" t="str">
            <v>株式会社小池塗装
東京都練馬区高松４－１２－１７</v>
          </cell>
          <cell r="O13">
            <v>8011601002129</v>
          </cell>
          <cell r="P13" t="str">
            <v>⑥その他の法人等</v>
          </cell>
          <cell r="Q13"/>
          <cell r="R13" t="str">
            <v>①一般競争入札</v>
          </cell>
          <cell r="S13"/>
          <cell r="T13">
            <v>9917600</v>
          </cell>
          <cell r="U13">
            <v>5379000</v>
          </cell>
          <cell r="V13"/>
          <cell r="W13">
            <v>0.54200000000000004</v>
          </cell>
          <cell r="X13"/>
          <cell r="Y13"/>
          <cell r="Z13" t="str">
            <v>×</v>
          </cell>
          <cell r="AA13" t="str">
            <v>①公表</v>
          </cell>
          <cell r="AB13">
            <v>10</v>
          </cell>
          <cell r="AC13">
            <v>10</v>
          </cell>
          <cell r="AD13" t="str">
            <v>○</v>
          </cell>
          <cell r="AE13"/>
          <cell r="AF13" t="str">
            <v>○</v>
          </cell>
          <cell r="AG13"/>
          <cell r="AH13"/>
          <cell r="AI13"/>
          <cell r="AJ13"/>
          <cell r="AK13"/>
          <cell r="AL13"/>
          <cell r="AM13"/>
          <cell r="AN13"/>
          <cell r="AO13"/>
          <cell r="AP13"/>
          <cell r="AQ13"/>
          <cell r="AR13"/>
          <cell r="AS13"/>
          <cell r="AT13"/>
          <cell r="AU13"/>
          <cell r="AV13"/>
          <cell r="AW13"/>
        </row>
        <row r="14">
          <cell r="F14" t="str">
            <v/>
          </cell>
          <cell r="G14" t="str">
            <v>Ad009</v>
          </cell>
          <cell r="H14" t="str">
            <v>⑩役務</v>
          </cell>
          <cell r="I14" t="str">
            <v>財務省本庁舎ほか汚泥処分業務</v>
          </cell>
          <cell r="J14" t="str">
            <v>支出負担行為担当官
財務省大臣官房会計課長
山根　英一郎
東京都千代田区霞が関３－１－１</v>
          </cell>
          <cell r="K14"/>
          <cell r="L14"/>
          <cell r="M14">
            <v>44699</v>
          </cell>
          <cell r="N14" t="str">
            <v>株式会社タカヤマ
埼玉県所沢市大字南永井３７－９</v>
          </cell>
          <cell r="O14">
            <v>9030001024516</v>
          </cell>
          <cell r="P14" t="str">
            <v>⑥その他の法人等</v>
          </cell>
          <cell r="Q14"/>
          <cell r="R14" t="str">
            <v>①一般競争入札</v>
          </cell>
          <cell r="S14"/>
          <cell r="T14">
            <v>3302310.0000000005</v>
          </cell>
          <cell r="U14" t="str">
            <v>＠123,200円/回
＠116,600円/回
@88,000円/回
＠63,800円/回
＠49.5円/kg
＠12.1円/kg</v>
          </cell>
          <cell r="V14">
            <v>1943777.0000000002</v>
          </cell>
          <cell r="W14">
            <v>0.58799999999999997</v>
          </cell>
          <cell r="X14"/>
          <cell r="Y14"/>
          <cell r="Z14" t="str">
            <v>×</v>
          </cell>
          <cell r="AA14" t="str">
            <v>②同種の他の契約の予定価格を類推されるおそれがあるため公表しない</v>
          </cell>
          <cell r="AB14">
            <v>1</v>
          </cell>
          <cell r="AC14">
            <v>0</v>
          </cell>
          <cell r="AD14" t="str">
            <v>○</v>
          </cell>
          <cell r="AE14"/>
          <cell r="AF14" t="str">
            <v>×</v>
          </cell>
          <cell r="AG14"/>
          <cell r="AH14"/>
          <cell r="AI14"/>
          <cell r="AJ14"/>
          <cell r="AK14"/>
          <cell r="AL14"/>
          <cell r="AM14"/>
          <cell r="AN14"/>
          <cell r="AO14"/>
          <cell r="AP14"/>
          <cell r="AQ14"/>
          <cell r="AR14" t="str">
            <v>×</v>
          </cell>
          <cell r="AS14"/>
          <cell r="AT14"/>
          <cell r="AU14"/>
          <cell r="AV14" t="str">
            <v>⑤参加可能なものが少数のもの（例：電力の調達、ガソリンの調達など）</v>
          </cell>
          <cell r="AW14"/>
        </row>
        <row r="15">
          <cell r="F15" t="str">
            <v/>
          </cell>
          <cell r="G15" t="str">
            <v>Ad010</v>
          </cell>
          <cell r="H15" t="str">
            <v>⑩役務</v>
          </cell>
          <cell r="I15" t="str">
            <v>財務省太子堂寮ほか消防用設備等点検業務</v>
          </cell>
          <cell r="J15" t="str">
            <v>支出負担行為担当官
財務省大臣官房会計課長
山根　英一郎
東京都千代田区霞が関３－１－１</v>
          </cell>
          <cell r="K15"/>
          <cell r="L15"/>
          <cell r="M15">
            <v>44708</v>
          </cell>
          <cell r="N15" t="str">
            <v>株式会社清水商会
千葉県千葉市中央区松ケ丘町６３５</v>
          </cell>
          <cell r="O15">
            <v>7040001003223</v>
          </cell>
          <cell r="P15" t="str">
            <v>⑥その他の法人等</v>
          </cell>
          <cell r="Q15"/>
          <cell r="R15" t="str">
            <v>①一般競争入札</v>
          </cell>
          <cell r="S15"/>
          <cell r="T15">
            <v>3465000</v>
          </cell>
          <cell r="U15">
            <v>1870000.0000000002</v>
          </cell>
          <cell r="V15"/>
          <cell r="W15">
            <v>0.53900000000000003</v>
          </cell>
          <cell r="X15"/>
          <cell r="Y15"/>
          <cell r="Z15" t="str">
            <v>×</v>
          </cell>
          <cell r="AA15" t="str">
            <v>②同種の他の契約の予定価格を類推されるおそれがあるため公表しない</v>
          </cell>
          <cell r="AB15">
            <v>4</v>
          </cell>
          <cell r="AC15">
            <v>4</v>
          </cell>
          <cell r="AD15" t="str">
            <v>○</v>
          </cell>
          <cell r="AE15"/>
          <cell r="AF15" t="str">
            <v>×</v>
          </cell>
          <cell r="AG15"/>
          <cell r="AH15"/>
          <cell r="AI15"/>
          <cell r="AJ15"/>
          <cell r="AK15"/>
          <cell r="AL15"/>
          <cell r="AM15"/>
          <cell r="AN15"/>
          <cell r="AO15"/>
          <cell r="AP15"/>
          <cell r="AQ15"/>
          <cell r="AR15"/>
          <cell r="AS15"/>
          <cell r="AT15"/>
          <cell r="AU15"/>
          <cell r="AV15"/>
          <cell r="AW15"/>
        </row>
        <row r="16">
          <cell r="F16" t="str">
            <v/>
          </cell>
          <cell r="G16"/>
          <cell r="H16"/>
          <cell r="I16"/>
          <cell r="J16"/>
          <cell r="K16"/>
          <cell r="L16"/>
          <cell r="M16"/>
          <cell r="N16"/>
          <cell r="O16"/>
          <cell r="P16"/>
          <cell r="Q16"/>
          <cell r="R16"/>
          <cell r="S16"/>
          <cell r="T16"/>
          <cell r="U16"/>
          <cell r="V16"/>
          <cell r="W16"/>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row>
        <row r="17">
          <cell r="F17" t="str">
            <v/>
          </cell>
          <cell r="G17"/>
          <cell r="H17"/>
          <cell r="I17"/>
          <cell r="J17"/>
          <cell r="K17"/>
          <cell r="L17"/>
          <cell r="M17"/>
          <cell r="N17"/>
          <cell r="O17"/>
          <cell r="P17"/>
          <cell r="Q17"/>
          <cell r="R17"/>
          <cell r="S17"/>
          <cell r="T17"/>
          <cell r="U17"/>
          <cell r="V17"/>
          <cell r="W17"/>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row>
        <row r="18">
          <cell r="F18" t="str">
            <v/>
          </cell>
          <cell r="G18"/>
          <cell r="H18"/>
          <cell r="I18"/>
          <cell r="J18"/>
          <cell r="K18"/>
          <cell r="L18"/>
          <cell r="M18"/>
          <cell r="N18"/>
          <cell r="O18"/>
          <cell r="P18"/>
          <cell r="Q18"/>
          <cell r="R18"/>
          <cell r="S18"/>
          <cell r="T18"/>
          <cell r="U18"/>
          <cell r="V18"/>
          <cell r="W18"/>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row>
        <row r="19">
          <cell r="F19" t="str">
            <v/>
          </cell>
          <cell r="G19"/>
          <cell r="H19"/>
          <cell r="I19"/>
          <cell r="J19"/>
          <cell r="K19"/>
          <cell r="L19"/>
          <cell r="M19"/>
          <cell r="N19"/>
          <cell r="O19"/>
          <cell r="P19"/>
          <cell r="Q19"/>
          <cell r="R19"/>
          <cell r="S19"/>
          <cell r="T19"/>
          <cell r="U19"/>
          <cell r="V19"/>
          <cell r="W19"/>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row>
        <row r="20">
          <cell r="F20" t="str">
            <v/>
          </cell>
          <cell r="G20"/>
          <cell r="H20"/>
          <cell r="I20"/>
          <cell r="J20"/>
          <cell r="K20"/>
          <cell r="L20"/>
          <cell r="M20"/>
          <cell r="N20"/>
          <cell r="O20"/>
          <cell r="P20"/>
          <cell r="Q20"/>
          <cell r="R20"/>
          <cell r="S20"/>
          <cell r="T20"/>
          <cell r="U20"/>
          <cell r="V20"/>
          <cell r="W20"/>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row>
        <row r="21">
          <cell r="F21" t="str">
            <v/>
          </cell>
          <cell r="G21"/>
          <cell r="H21"/>
          <cell r="I21"/>
          <cell r="J21"/>
          <cell r="K21"/>
          <cell r="L21"/>
          <cell r="M21"/>
          <cell r="N21"/>
          <cell r="O21"/>
          <cell r="P21"/>
          <cell r="Q21"/>
          <cell r="R21"/>
          <cell r="S21"/>
          <cell r="T21"/>
          <cell r="U21"/>
          <cell r="V21"/>
          <cell r="W21"/>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row>
        <row r="22">
          <cell r="F22" t="str">
            <v/>
          </cell>
          <cell r="G22"/>
          <cell r="H22"/>
          <cell r="I22"/>
          <cell r="J22"/>
          <cell r="K22"/>
          <cell r="L22"/>
          <cell r="M22"/>
          <cell r="N22"/>
          <cell r="O22"/>
          <cell r="P22"/>
          <cell r="Q22"/>
          <cell r="R22"/>
          <cell r="S22"/>
          <cell r="T22"/>
          <cell r="U22"/>
          <cell r="V22"/>
          <cell r="W22"/>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row>
        <row r="23">
          <cell r="F23" t="str">
            <v/>
          </cell>
          <cell r="G23"/>
          <cell r="H23"/>
          <cell r="I23"/>
          <cell r="J23"/>
          <cell r="K23"/>
          <cell r="L23"/>
          <cell r="M23"/>
          <cell r="N23"/>
          <cell r="O23"/>
          <cell r="P23"/>
          <cell r="Q23"/>
          <cell r="R23"/>
          <cell r="S23"/>
          <cell r="T23"/>
          <cell r="U23"/>
          <cell r="V23"/>
          <cell r="W23"/>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row>
        <row r="24">
          <cell r="F24" t="str">
            <v/>
          </cell>
          <cell r="G24"/>
          <cell r="H24"/>
          <cell r="I24"/>
          <cell r="J24"/>
          <cell r="K24"/>
          <cell r="L24"/>
          <cell r="M24"/>
          <cell r="N24"/>
          <cell r="O24"/>
          <cell r="P24"/>
          <cell r="Q24"/>
          <cell r="R24"/>
          <cell r="S24"/>
          <cell r="T24"/>
          <cell r="U24"/>
          <cell r="V24"/>
          <cell r="W24"/>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row>
        <row r="25">
          <cell r="F25" t="str">
            <v/>
          </cell>
          <cell r="G25"/>
          <cell r="H25"/>
          <cell r="I25"/>
          <cell r="J25"/>
          <cell r="K25"/>
          <cell r="L25"/>
          <cell r="M25"/>
          <cell r="N25"/>
          <cell r="O25"/>
          <cell r="P25"/>
          <cell r="Q25"/>
          <cell r="R25"/>
          <cell r="S25"/>
          <cell r="T25"/>
          <cell r="U25"/>
          <cell r="V25"/>
          <cell r="W25"/>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row>
        <row r="26">
          <cell r="F26" t="str">
            <v/>
          </cell>
          <cell r="G26"/>
          <cell r="H26"/>
          <cell r="I26"/>
          <cell r="J26"/>
          <cell r="K26"/>
          <cell r="L26"/>
          <cell r="M26"/>
          <cell r="N26"/>
          <cell r="O26"/>
          <cell r="P26"/>
          <cell r="Q26"/>
          <cell r="R26"/>
          <cell r="S26"/>
          <cell r="T26"/>
          <cell r="U26"/>
          <cell r="V26"/>
          <cell r="W26"/>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row>
        <row r="27">
          <cell r="F27" t="str">
            <v/>
          </cell>
          <cell r="G27"/>
          <cell r="H27"/>
          <cell r="I27"/>
          <cell r="J27"/>
          <cell r="K27"/>
          <cell r="L27"/>
          <cell r="M27"/>
          <cell r="N27"/>
          <cell r="O27"/>
          <cell r="P27"/>
          <cell r="Q27"/>
          <cell r="R27"/>
          <cell r="S27"/>
          <cell r="T27"/>
          <cell r="U27"/>
          <cell r="V27"/>
          <cell r="W27"/>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row>
        <row r="28">
          <cell r="F28" t="str">
            <v/>
          </cell>
          <cell r="G28"/>
          <cell r="H28"/>
          <cell r="I28"/>
          <cell r="J28"/>
          <cell r="K28"/>
          <cell r="L28"/>
          <cell r="M28"/>
          <cell r="N28"/>
          <cell r="O28"/>
          <cell r="P28"/>
          <cell r="Q28"/>
          <cell r="R28"/>
          <cell r="S28"/>
          <cell r="T28"/>
          <cell r="U28"/>
          <cell r="V28"/>
          <cell r="W28"/>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row>
        <row r="29">
          <cell r="F29" t="str">
            <v/>
          </cell>
          <cell r="G29"/>
          <cell r="H29"/>
          <cell r="I29"/>
          <cell r="J29"/>
          <cell r="K29"/>
          <cell r="L29"/>
          <cell r="M29"/>
          <cell r="N29"/>
          <cell r="O29"/>
          <cell r="P29"/>
          <cell r="Q29"/>
          <cell r="R29"/>
          <cell r="S29"/>
          <cell r="T29"/>
          <cell r="U29"/>
          <cell r="V29"/>
          <cell r="W29"/>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row>
        <row r="30">
          <cell r="F30" t="str">
            <v/>
          </cell>
          <cell r="G30"/>
          <cell r="H30"/>
          <cell r="I30"/>
          <cell r="J30"/>
          <cell r="K30"/>
          <cell r="L30"/>
          <cell r="M30"/>
          <cell r="N30"/>
          <cell r="O30"/>
          <cell r="P30"/>
          <cell r="Q30"/>
          <cell r="R30"/>
          <cell r="S30"/>
          <cell r="T30"/>
          <cell r="U30"/>
          <cell r="V30"/>
          <cell r="W30"/>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row>
        <row r="31">
          <cell r="F31" t="str">
            <v/>
          </cell>
          <cell r="G31"/>
          <cell r="H31"/>
          <cell r="I31"/>
          <cell r="J31"/>
          <cell r="K31"/>
          <cell r="L31"/>
          <cell r="M31"/>
          <cell r="N31"/>
          <cell r="O31"/>
          <cell r="P31"/>
          <cell r="Q31"/>
          <cell r="R31"/>
          <cell r="S31"/>
          <cell r="T31"/>
          <cell r="U31"/>
          <cell r="V31"/>
          <cell r="W31"/>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row>
        <row r="32">
          <cell r="F32" t="str">
            <v/>
          </cell>
          <cell r="G32"/>
          <cell r="H32"/>
          <cell r="I32"/>
          <cell r="J32"/>
          <cell r="K32"/>
          <cell r="L32"/>
          <cell r="M32"/>
          <cell r="N32"/>
          <cell r="O32"/>
          <cell r="P32"/>
          <cell r="Q32"/>
          <cell r="R32"/>
          <cell r="S32"/>
          <cell r="T32"/>
          <cell r="U32"/>
          <cell r="V32"/>
          <cell r="W32"/>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row>
        <row r="33">
          <cell r="F33" t="str">
            <v/>
          </cell>
          <cell r="G33"/>
          <cell r="H33"/>
          <cell r="I33"/>
          <cell r="J33"/>
          <cell r="K33"/>
          <cell r="L33"/>
          <cell r="M33"/>
          <cell r="N33"/>
          <cell r="O33"/>
          <cell r="P33"/>
          <cell r="Q33"/>
          <cell r="R33"/>
          <cell r="S33"/>
          <cell r="T33"/>
          <cell r="U33"/>
          <cell r="V33"/>
          <cell r="W33"/>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row>
        <row r="34">
          <cell r="F34" t="str">
            <v/>
          </cell>
          <cell r="G34"/>
          <cell r="H34"/>
          <cell r="I34"/>
          <cell r="J34"/>
          <cell r="K34"/>
          <cell r="L34"/>
          <cell r="M34"/>
          <cell r="N34"/>
          <cell r="O34"/>
          <cell r="P34"/>
          <cell r="Q34"/>
          <cell r="R34"/>
          <cell r="S34"/>
          <cell r="T34"/>
          <cell r="U34"/>
          <cell r="V34"/>
          <cell r="W34"/>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row>
        <row r="35">
          <cell r="F35" t="str">
            <v/>
          </cell>
          <cell r="G35"/>
          <cell r="H35"/>
          <cell r="I35"/>
          <cell r="J35"/>
          <cell r="K35"/>
          <cell r="L35"/>
          <cell r="M35"/>
          <cell r="N35"/>
          <cell r="O35"/>
          <cell r="P35"/>
          <cell r="Q35"/>
          <cell r="R35"/>
          <cell r="S35"/>
          <cell r="T35"/>
          <cell r="U35"/>
          <cell r="V35"/>
          <cell r="W35"/>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row>
        <row r="36">
          <cell r="F36" t="str">
            <v/>
          </cell>
          <cell r="G36"/>
          <cell r="H36"/>
          <cell r="I36"/>
          <cell r="J36"/>
          <cell r="K36"/>
          <cell r="L36"/>
          <cell r="M36"/>
          <cell r="N36"/>
          <cell r="O36"/>
          <cell r="P36"/>
          <cell r="Q36"/>
          <cell r="R36"/>
          <cell r="S36"/>
          <cell r="T36"/>
          <cell r="U36"/>
          <cell r="V36"/>
          <cell r="W36"/>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row>
        <row r="37">
          <cell r="F37" t="str">
            <v/>
          </cell>
          <cell r="G37"/>
          <cell r="H37"/>
          <cell r="I37"/>
          <cell r="J37"/>
          <cell r="K37"/>
          <cell r="L37"/>
          <cell r="M37"/>
          <cell r="N37"/>
          <cell r="O37"/>
          <cell r="P37"/>
          <cell r="Q37"/>
          <cell r="R37"/>
          <cell r="S37"/>
          <cell r="T37"/>
          <cell r="U37"/>
          <cell r="V37"/>
          <cell r="W37"/>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row>
        <row r="38">
          <cell r="F38" t="str">
            <v/>
          </cell>
          <cell r="G38"/>
          <cell r="H38"/>
          <cell r="I38"/>
          <cell r="J38"/>
          <cell r="K38"/>
          <cell r="L38"/>
          <cell r="M38"/>
          <cell r="N38"/>
          <cell r="O38"/>
          <cell r="P38"/>
          <cell r="Q38"/>
          <cell r="R38"/>
          <cell r="S38"/>
          <cell r="T38"/>
          <cell r="U38"/>
          <cell r="V38"/>
          <cell r="W38"/>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row>
        <row r="39">
          <cell r="F39" t="str">
            <v/>
          </cell>
          <cell r="G39"/>
          <cell r="H39"/>
          <cell r="I39"/>
          <cell r="J39"/>
          <cell r="K39"/>
          <cell r="L39"/>
          <cell r="M39"/>
          <cell r="N39"/>
          <cell r="O39"/>
          <cell r="P39"/>
          <cell r="Q39"/>
          <cell r="R39"/>
          <cell r="S39"/>
          <cell r="T39"/>
          <cell r="U39"/>
          <cell r="V39"/>
          <cell r="W39"/>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row>
        <row r="40">
          <cell r="F40" t="str">
            <v/>
          </cell>
          <cell r="G40"/>
          <cell r="H40"/>
          <cell r="I40"/>
          <cell r="J40"/>
          <cell r="K40"/>
          <cell r="L40"/>
          <cell r="M40"/>
          <cell r="N40"/>
          <cell r="O40"/>
          <cell r="P40"/>
          <cell r="Q40"/>
          <cell r="R40"/>
          <cell r="S40"/>
          <cell r="T40"/>
          <cell r="U40"/>
          <cell r="V40"/>
          <cell r="W40"/>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row>
        <row r="41">
          <cell r="F41" t="str">
            <v/>
          </cell>
          <cell r="G41"/>
          <cell r="H41"/>
          <cell r="I41"/>
          <cell r="J41"/>
          <cell r="K41"/>
          <cell r="L41"/>
          <cell r="M41"/>
          <cell r="N41"/>
          <cell r="O41"/>
          <cell r="P41"/>
          <cell r="Q41"/>
          <cell r="R41"/>
          <cell r="S41"/>
          <cell r="T41"/>
          <cell r="U41"/>
          <cell r="V41"/>
          <cell r="W41"/>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row>
        <row r="42">
          <cell r="F42" t="str">
            <v/>
          </cell>
          <cell r="G42"/>
          <cell r="H42"/>
          <cell r="I42"/>
          <cell r="J42"/>
          <cell r="K42"/>
          <cell r="L42"/>
          <cell r="M42"/>
          <cell r="N42"/>
          <cell r="O42"/>
          <cell r="P42"/>
          <cell r="Q42"/>
          <cell r="R42"/>
          <cell r="S42"/>
          <cell r="T42"/>
          <cell r="U42"/>
          <cell r="V42"/>
          <cell r="W42"/>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row>
        <row r="43">
          <cell r="F43" t="str">
            <v/>
          </cell>
          <cell r="G43"/>
          <cell r="H43"/>
          <cell r="I43"/>
          <cell r="J43"/>
          <cell r="K43"/>
          <cell r="L43"/>
          <cell r="M43"/>
          <cell r="N43"/>
          <cell r="O43"/>
          <cell r="P43"/>
          <cell r="Q43"/>
          <cell r="R43"/>
          <cell r="S43"/>
          <cell r="T43"/>
          <cell r="U43"/>
          <cell r="V43"/>
          <cell r="W43"/>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row>
        <row r="44">
          <cell r="F44" t="str">
            <v/>
          </cell>
          <cell r="G44"/>
          <cell r="H44"/>
          <cell r="I44"/>
          <cell r="J44"/>
          <cell r="K44"/>
          <cell r="L44"/>
          <cell r="M44"/>
          <cell r="N44"/>
          <cell r="O44"/>
          <cell r="P44"/>
          <cell r="Q44"/>
          <cell r="R44"/>
          <cell r="S44"/>
          <cell r="T44"/>
          <cell r="U44"/>
          <cell r="V44"/>
          <cell r="W44"/>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row>
        <row r="45">
          <cell r="F45" t="str">
            <v/>
          </cell>
          <cell r="G45"/>
          <cell r="H45"/>
          <cell r="I45"/>
          <cell r="J45"/>
          <cell r="K45"/>
          <cell r="L45"/>
          <cell r="M45"/>
          <cell r="N45"/>
          <cell r="O45"/>
          <cell r="P45"/>
          <cell r="Q45"/>
          <cell r="R45"/>
          <cell r="S45"/>
          <cell r="T45"/>
          <cell r="U45"/>
          <cell r="V45"/>
          <cell r="W45"/>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row>
        <row r="46">
          <cell r="F46" t="str">
            <v/>
          </cell>
          <cell r="G46"/>
          <cell r="H46"/>
          <cell r="I46"/>
          <cell r="J46"/>
          <cell r="K46"/>
          <cell r="L46"/>
          <cell r="M46"/>
          <cell r="N46"/>
          <cell r="O46"/>
          <cell r="P46"/>
          <cell r="Q46"/>
          <cell r="R46"/>
          <cell r="S46"/>
          <cell r="T46"/>
          <cell r="U46"/>
          <cell r="V46"/>
          <cell r="W46"/>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row>
        <row r="47">
          <cell r="F47" t="str">
            <v/>
          </cell>
          <cell r="G47"/>
          <cell r="H47"/>
          <cell r="I47"/>
          <cell r="J47"/>
          <cell r="K47"/>
          <cell r="L47"/>
          <cell r="M47"/>
          <cell r="N47"/>
          <cell r="O47"/>
          <cell r="P47"/>
          <cell r="Q47"/>
          <cell r="R47"/>
          <cell r="S47"/>
          <cell r="T47"/>
          <cell r="U47"/>
          <cell r="V47"/>
          <cell r="W47"/>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row>
        <row r="48">
          <cell r="F48" t="str">
            <v/>
          </cell>
          <cell r="G48"/>
          <cell r="H48"/>
          <cell r="I48"/>
          <cell r="J48"/>
          <cell r="K48"/>
          <cell r="L48"/>
          <cell r="M48"/>
          <cell r="N48"/>
          <cell r="O48"/>
          <cell r="P48"/>
          <cell r="Q48"/>
          <cell r="R48"/>
          <cell r="S48"/>
          <cell r="T48"/>
          <cell r="U48"/>
          <cell r="V48"/>
          <cell r="W48"/>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row>
        <row r="49">
          <cell r="F49" t="str">
            <v/>
          </cell>
          <cell r="G49"/>
          <cell r="H49"/>
          <cell r="I49"/>
          <cell r="J49"/>
          <cell r="K49"/>
          <cell r="L49"/>
          <cell r="M49"/>
          <cell r="N49"/>
          <cell r="O49"/>
          <cell r="P49"/>
          <cell r="Q49"/>
          <cell r="R49"/>
          <cell r="S49"/>
          <cell r="T49"/>
          <cell r="U49"/>
          <cell r="V49"/>
          <cell r="W49"/>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row>
        <row r="50">
          <cell r="F50" t="str">
            <v/>
          </cell>
          <cell r="G50"/>
          <cell r="H50"/>
          <cell r="I50"/>
          <cell r="J50"/>
          <cell r="K50"/>
          <cell r="L50"/>
          <cell r="M50"/>
          <cell r="N50"/>
          <cell r="O50"/>
          <cell r="P50"/>
          <cell r="Q50"/>
          <cell r="R50"/>
          <cell r="S50"/>
          <cell r="T50"/>
          <cell r="U50"/>
          <cell r="V50"/>
          <cell r="W50"/>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row>
        <row r="51">
          <cell r="F51" t="str">
            <v/>
          </cell>
          <cell r="G51"/>
          <cell r="H51"/>
          <cell r="I51"/>
          <cell r="J51"/>
          <cell r="K51"/>
          <cell r="L51"/>
          <cell r="M51"/>
          <cell r="N51"/>
          <cell r="O51"/>
          <cell r="P51"/>
          <cell r="Q51"/>
          <cell r="R51"/>
          <cell r="S51"/>
          <cell r="T51"/>
          <cell r="U51"/>
          <cell r="V51"/>
          <cell r="W51"/>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row>
        <row r="52">
          <cell r="F52" t="str">
            <v/>
          </cell>
          <cell r="G52"/>
          <cell r="H52"/>
          <cell r="I52"/>
          <cell r="J52"/>
          <cell r="K52"/>
          <cell r="L52"/>
          <cell r="M52"/>
          <cell r="N52"/>
          <cell r="O52"/>
          <cell r="P52"/>
          <cell r="Q52"/>
          <cell r="R52"/>
          <cell r="S52"/>
          <cell r="T52"/>
          <cell r="U52"/>
          <cell r="V52"/>
          <cell r="W52"/>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row>
        <row r="53">
          <cell r="F53" t="str">
            <v/>
          </cell>
          <cell r="G53"/>
          <cell r="H53"/>
          <cell r="I53"/>
          <cell r="J53"/>
          <cell r="K53"/>
          <cell r="L53"/>
          <cell r="M53"/>
          <cell r="N53"/>
          <cell r="O53"/>
          <cell r="P53"/>
          <cell r="Q53"/>
          <cell r="R53"/>
          <cell r="S53"/>
          <cell r="T53"/>
          <cell r="U53"/>
          <cell r="V53"/>
          <cell r="W53"/>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row>
        <row r="54">
          <cell r="F54" t="str">
            <v/>
          </cell>
          <cell r="G54"/>
          <cell r="H54"/>
          <cell r="I54"/>
          <cell r="J54"/>
          <cell r="K54"/>
          <cell r="L54"/>
          <cell r="M54"/>
          <cell r="N54"/>
          <cell r="O54"/>
          <cell r="P54"/>
          <cell r="Q54"/>
          <cell r="R54"/>
          <cell r="S54"/>
          <cell r="T54"/>
          <cell r="U54"/>
          <cell r="V54"/>
          <cell r="W54"/>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row>
        <row r="55">
          <cell r="F55" t="str">
            <v/>
          </cell>
          <cell r="G55"/>
          <cell r="H55"/>
          <cell r="I55"/>
          <cell r="J55"/>
          <cell r="K55"/>
          <cell r="L55"/>
          <cell r="M55"/>
          <cell r="N55"/>
          <cell r="O55"/>
          <cell r="P55"/>
          <cell r="Q55"/>
          <cell r="R55"/>
          <cell r="S55"/>
          <cell r="T55"/>
          <cell r="U55"/>
          <cell r="V55"/>
          <cell r="W55"/>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row>
        <row r="56">
          <cell r="F56" t="str">
            <v/>
          </cell>
          <cell r="G56"/>
          <cell r="H56"/>
          <cell r="I56"/>
          <cell r="J56"/>
          <cell r="K56"/>
          <cell r="L56"/>
          <cell r="M56"/>
          <cell r="N56"/>
          <cell r="O56"/>
          <cell r="P56"/>
          <cell r="Q56"/>
          <cell r="R56"/>
          <cell r="S56"/>
          <cell r="T56"/>
          <cell r="U56"/>
          <cell r="V56"/>
          <cell r="W56"/>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row>
        <row r="57">
          <cell r="F57" t="str">
            <v/>
          </cell>
          <cell r="G57"/>
          <cell r="H57"/>
          <cell r="I57"/>
          <cell r="J57"/>
          <cell r="K57"/>
          <cell r="L57"/>
          <cell r="M57"/>
          <cell r="N57"/>
          <cell r="O57"/>
          <cell r="P57"/>
          <cell r="Q57"/>
          <cell r="R57"/>
          <cell r="S57"/>
          <cell r="T57"/>
          <cell r="U57"/>
          <cell r="V57"/>
          <cell r="W57"/>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row>
        <row r="58">
          <cell r="F58" t="str">
            <v/>
          </cell>
          <cell r="G58"/>
          <cell r="H58"/>
          <cell r="I58"/>
          <cell r="J58"/>
          <cell r="K58"/>
          <cell r="L58"/>
          <cell r="M58"/>
          <cell r="N58"/>
          <cell r="O58"/>
          <cell r="P58"/>
          <cell r="Q58"/>
          <cell r="R58"/>
          <cell r="S58"/>
          <cell r="T58"/>
          <cell r="U58"/>
          <cell r="V58"/>
          <cell r="W58"/>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row>
      </sheetData>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1"/>
  <sheetViews>
    <sheetView tabSelected="1" view="pageBreakPreview" zoomScale="85" zoomScaleNormal="100" zoomScaleSheetLayoutView="85" workbookViewId="0">
      <pane ySplit="6" topLeftCell="A7" activePane="bottomLeft" state="frozen"/>
      <selection activeCell="E1" sqref="E1"/>
      <selection pane="bottomLeft" activeCell="F9" sqref="F9"/>
    </sheetView>
  </sheetViews>
  <sheetFormatPr defaultRowHeight="13" x14ac:dyDescent="0.2"/>
  <cols>
    <col min="1" max="1" width="3.453125" customWidth="1"/>
    <col min="2" max="2" width="19.6328125" customWidth="1"/>
    <col min="3" max="3" width="19" customWidth="1"/>
    <col min="4" max="4" width="15" customWidth="1"/>
    <col min="5" max="5" width="21.08984375" customWidth="1"/>
    <col min="6" max="6" width="21.08984375" style="2" customWidth="1"/>
    <col min="7" max="7" width="20.7265625" customWidth="1"/>
    <col min="8" max="9" width="12.90625" customWidth="1"/>
    <col min="10" max="10" width="6" style="3" customWidth="1"/>
    <col min="11" max="11" width="8.36328125" customWidth="1"/>
    <col min="12" max="12" width="12.08984375" customWidth="1"/>
    <col min="13" max="13" width="11" customWidth="1"/>
    <col min="14" max="14" width="10.7265625" customWidth="1"/>
    <col min="15" max="15" width="3.453125" customWidth="1"/>
  </cols>
  <sheetData>
    <row r="1" spans="1:15" ht="25.5" customHeight="1" x14ac:dyDescent="0.2"/>
    <row r="2" spans="1:15" ht="60" customHeight="1" x14ac:dyDescent="0.2"/>
    <row r="3" spans="1:15" ht="32.25" customHeight="1" x14ac:dyDescent="0.2">
      <c r="B3" s="35" t="s">
        <v>0</v>
      </c>
      <c r="C3" s="36"/>
      <c r="D3" s="36"/>
      <c r="E3" s="36"/>
      <c r="F3" s="36"/>
      <c r="G3" s="36"/>
      <c r="H3" s="36"/>
      <c r="I3" s="36"/>
      <c r="J3" s="36"/>
      <c r="K3" s="36"/>
      <c r="L3" s="36"/>
      <c r="M3" s="36"/>
      <c r="N3" s="36"/>
    </row>
    <row r="4" spans="1:15" ht="13.5" thickBot="1" x14ac:dyDescent="0.25"/>
    <row r="5" spans="1:15" ht="22.5" customHeight="1" x14ac:dyDescent="0.2">
      <c r="B5" s="37" t="s">
        <v>1</v>
      </c>
      <c r="C5" s="39" t="s">
        <v>2</v>
      </c>
      <c r="D5" s="39" t="s">
        <v>3</v>
      </c>
      <c r="E5" s="39" t="s">
        <v>4</v>
      </c>
      <c r="F5" s="41" t="s">
        <v>5</v>
      </c>
      <c r="G5" s="39" t="s">
        <v>6</v>
      </c>
      <c r="H5" s="39" t="s">
        <v>7</v>
      </c>
      <c r="I5" s="39" t="s">
        <v>8</v>
      </c>
      <c r="J5" s="43" t="s">
        <v>9</v>
      </c>
      <c r="K5" s="45" t="s">
        <v>10</v>
      </c>
      <c r="L5" s="46"/>
      <c r="M5" s="47"/>
      <c r="N5" s="48" t="s">
        <v>11</v>
      </c>
    </row>
    <row r="6" spans="1:15" ht="24.75" customHeight="1" thickBot="1" x14ac:dyDescent="0.25">
      <c r="B6" s="38"/>
      <c r="C6" s="40"/>
      <c r="D6" s="40"/>
      <c r="E6" s="40"/>
      <c r="F6" s="42"/>
      <c r="G6" s="40"/>
      <c r="H6" s="40"/>
      <c r="I6" s="40"/>
      <c r="J6" s="44"/>
      <c r="K6" s="4" t="s">
        <v>12</v>
      </c>
      <c r="L6" s="4" t="s">
        <v>13</v>
      </c>
      <c r="M6" s="4" t="s">
        <v>14</v>
      </c>
      <c r="N6" s="49"/>
    </row>
    <row r="7" spans="1:15" ht="92.25" customHeight="1" x14ac:dyDescent="0.2">
      <c r="B7" s="7" t="s">
        <v>19</v>
      </c>
      <c r="C7" s="8" t="s">
        <v>15</v>
      </c>
      <c r="D7" s="33">
        <v>44727</v>
      </c>
      <c r="E7" s="8" t="s">
        <v>20</v>
      </c>
      <c r="F7" s="9">
        <v>6010001066686</v>
      </c>
      <c r="G7" s="10" t="s">
        <v>16</v>
      </c>
      <c r="H7" s="31">
        <v>207604100</v>
      </c>
      <c r="I7" s="31">
        <v>164450000</v>
      </c>
      <c r="J7" s="11">
        <v>0.79200000000000004</v>
      </c>
      <c r="K7" s="12" t="s">
        <v>17</v>
      </c>
      <c r="L7" s="12"/>
      <c r="M7" s="12"/>
      <c r="N7" s="13"/>
    </row>
    <row r="8" spans="1:15" ht="92.25" customHeight="1" x14ac:dyDescent="0.2">
      <c r="B8" s="14" t="s">
        <v>21</v>
      </c>
      <c r="C8" s="15" t="s">
        <v>15</v>
      </c>
      <c r="D8" s="34">
        <v>44728</v>
      </c>
      <c r="E8" s="15" t="s">
        <v>24</v>
      </c>
      <c r="F8" s="16">
        <v>5010501020251</v>
      </c>
      <c r="G8" s="17" t="s">
        <v>16</v>
      </c>
      <c r="H8" s="32">
        <v>15724500</v>
      </c>
      <c r="I8" s="32">
        <v>15620000</v>
      </c>
      <c r="J8" s="18">
        <v>0.99299999999999999</v>
      </c>
      <c r="K8" s="19" t="s">
        <v>17</v>
      </c>
      <c r="L8" s="19"/>
      <c r="M8" s="19"/>
      <c r="N8" s="20"/>
    </row>
    <row r="9" spans="1:15" ht="92.25" customHeight="1" thickBot="1" x14ac:dyDescent="0.25">
      <c r="A9" s="5"/>
      <c r="B9" s="21" t="s">
        <v>22</v>
      </c>
      <c r="C9" s="22" t="s">
        <v>15</v>
      </c>
      <c r="D9" s="23">
        <v>44739</v>
      </c>
      <c r="E9" s="24" t="s">
        <v>23</v>
      </c>
      <c r="F9" s="25">
        <v>3020001082173</v>
      </c>
      <c r="G9" s="26" t="s">
        <v>16</v>
      </c>
      <c r="H9" s="27">
        <v>8869300</v>
      </c>
      <c r="I9" s="27">
        <v>8470000</v>
      </c>
      <c r="J9" s="28">
        <v>0.95399999999999996</v>
      </c>
      <c r="K9" s="29" t="s">
        <v>17</v>
      </c>
      <c r="L9" s="28"/>
      <c r="M9" s="28"/>
      <c r="N9" s="30"/>
      <c r="O9" s="6" t="str">
        <f>IF(A9="","",IF(AND(Q9="○",P9="分担契約/単価契約"),"単価契約"&amp;CHAR(10)&amp;"予定調達総額 "&amp;TEXT(VLOOKUP(A9,[2]令和4年度契約状況調査票!$F:$AW,15,FALSE),"#,##0円")&amp;"(B)"&amp;CHAR(10)&amp;"分担契約"&amp;CHAR(10)&amp;VLOOKUP(A9,[2]令和4年度契約状況調査票!$F:$AW,31,FALSE),IF(AND(Q9="○",P9="分担契約"),"分担契約"&amp;CHAR(10)&amp;"契約総額 "&amp;TEXT(VLOOKUP(A9,[2]令和4年度契約状況調査票!$F:$AW,15,FALSE),"#,##0円")&amp;"(B)"&amp;CHAR(10)&amp;VLOOKUP(A9,[2]令和4年度契約状況調査票!$F:$AW,31,FALSE),(IF(P9="分担契約/単価契約","単価契約"&amp;CHAR(10)&amp;"予定調達総額 "&amp;TEXT(VLOOKUP(A9,[2]令和4年度契約状況調査票!$F:$AW,15,FALSE),"#,##0円")&amp;CHAR(10)&amp;"分担契約"&amp;CHAR(10)&amp;VLOOKUP(A9,[2]令和4年度契約状況調査票!$F:$AW,31,FALSE),IF(P9="分担契約","分担契約"&amp;CHAR(10)&amp;"契約総額 "&amp;TEXT(VLOOKUP(A9,[2]令和4年度契約状況調査票!$F:$AW,15,FALSE),"#,##0円")&amp;CHAR(10)&amp;VLOOKUP(A9,[2]令和4年度契約状況調査票!$F:$AW,31,FALSE),IF(P9="単価契約","単価契約"&amp;CHAR(10)&amp;"予定調達総額 "&amp;TEXT(VLOOKUP(A9,[2]令和4年度契約状況調査票!$F:$AW,15,FALSE),"#,##0円")&amp;CHAR(10)&amp;VLOOKUP(A9,[2]令和4年度契約状況調査票!$F:$AW,31,FALSE),VLOOKUP(A9,[2]令和4年度契約状況調査票!$F:$AW,31,FALSE))))))))</f>
        <v/>
      </c>
    </row>
    <row r="10" spans="1:15" x14ac:dyDescent="0.2">
      <c r="B10" s="1" t="s">
        <v>18</v>
      </c>
    </row>
    <row r="11" spans="1:15" x14ac:dyDescent="0.2">
      <c r="B11" s="1"/>
    </row>
  </sheetData>
  <mergeCells count="12">
    <mergeCell ref="B3:N3"/>
    <mergeCell ref="B5:B6"/>
    <mergeCell ref="C5:C6"/>
    <mergeCell ref="D5:D6"/>
    <mergeCell ref="E5:E6"/>
    <mergeCell ref="F5:F6"/>
    <mergeCell ref="G5:G6"/>
    <mergeCell ref="H5:H6"/>
    <mergeCell ref="I5:I6"/>
    <mergeCell ref="J5:J6"/>
    <mergeCell ref="K5:M5"/>
    <mergeCell ref="N5:N6"/>
  </mergeCells>
  <phoneticPr fontId="1"/>
  <dataValidations count="2">
    <dataValidation operator="greaterThanOrEqual" allowBlank="1" showInputMessage="1" showErrorMessage="1" errorTitle="注意" error="プルダウンメニューから選択して下さい_x000a_" sqref="G9" xr:uid="{CD96F713-0119-4BD0-92B2-047671B6D951}"/>
    <dataValidation imeMode="halfAlpha" allowBlank="1" showInputMessage="1" showErrorMessage="1" errorTitle="参考" error="半角数字で入力して下さい。" promptTitle="入力方法" prompt="半角数字で入力して下さい。" sqref="H7:I9" xr:uid="{A4C777F6-2785-4386-97D1-EDC502A319E5}"/>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vt:lpstr>
      <vt:lpstr>様式1!Print_Area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2022-08-05T07:10:21Z</dcterms:modified>
</cp:coreProperties>
</file>