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7490" windowHeight="7590" tabRatio="815" activeTab="0"/>
  </bookViews>
  <sheets>
    <sheet name="一般会計" sheetId="1" r:id="rId1"/>
    <sheet name="地震再保険特別会計" sheetId="2" r:id="rId2"/>
    <sheet name="国債整理基金特別会計" sheetId="3" r:id="rId3"/>
    <sheet name="外国為替資金特別会計" sheetId="4" r:id="rId4"/>
    <sheet name="財政投融資特別会計（融資）" sheetId="5" r:id="rId5"/>
    <sheet name="財政投融資特別会計（投資）" sheetId="6" r:id="rId6"/>
    <sheet name="財政投融資特別会計（国有財産整備）" sheetId="7" r:id="rId7"/>
    <sheet name="地震再保険特別会計 (財務局)" sheetId="8" state="hidden" r:id="rId8"/>
    <sheet name="国債整理基金特別会計 (財務局)" sheetId="9" state="hidden" r:id="rId9"/>
    <sheet name="外国為替資金特別会計 (財務局)" sheetId="10" state="hidden" r:id="rId10"/>
    <sheet name="財政投融資特別会計（融資） (財務局)" sheetId="11" state="hidden" r:id="rId11"/>
    <sheet name="財政投融資特別会計（投資） (財務局)" sheetId="12" state="hidden" r:id="rId12"/>
    <sheet name="財政投融資特別会計（国有財産整備）（財務局)" sheetId="13" state="hidden" r:id="rId13"/>
    <sheet name="地震再保険特別会計 (税関)" sheetId="14" state="hidden" r:id="rId14"/>
    <sheet name="国債整理基金特別会計 (税関)" sheetId="15" state="hidden" r:id="rId15"/>
    <sheet name="外国為替資金特別会計 (税関)" sheetId="16" state="hidden" r:id="rId16"/>
    <sheet name="財政投融資特別会計（融資） (税関)" sheetId="17" state="hidden" r:id="rId17"/>
    <sheet name="財政投融資特別会計（投資） (税関)" sheetId="18" state="hidden" r:id="rId18"/>
    <sheet name="財政投融資特別会計（国有財産整備）（税関） " sheetId="19" state="hidden" r:id="rId19"/>
    <sheet name="地震再保険特別会計 (庁)" sheetId="20" state="hidden" r:id="rId20"/>
    <sheet name="国債整理基金特別会計 (庁)" sheetId="21" state="hidden" r:id="rId21"/>
    <sheet name="外国為替資金特別会計 (庁)" sheetId="22" state="hidden" r:id="rId22"/>
    <sheet name="財政投融資特別会計（融資） (庁)" sheetId="23" state="hidden" r:id="rId23"/>
    <sheet name="財政投融資特別会計（投資） (庁)" sheetId="24" state="hidden" r:id="rId24"/>
    <sheet name="財政投融資特別会計（国有財産整備）（庁） " sheetId="25" state="hidden" r:id="rId25"/>
  </sheets>
  <definedNames>
    <definedName name="_xlnm.Print_Area" localSheetId="0">'一般会計'!$A$1:$F$13</definedName>
    <definedName name="_xlnm.Print_Area" localSheetId="3">'外国為替資金特別会計'!$A$1:$F$13</definedName>
    <definedName name="_xlnm.Print_Area" localSheetId="9">'外国為替資金特別会計 (財務局)'!$A$1:$P$21</definedName>
    <definedName name="_xlnm.Print_Area" localSheetId="15">'外国為替資金特別会計 (税関)'!$A$1:$P$21</definedName>
    <definedName name="_xlnm.Print_Area" localSheetId="21">'外国為替資金特別会計 (庁)'!$A$1:$P$21</definedName>
    <definedName name="_xlnm.Print_Area" localSheetId="2">'国債整理基金特別会計'!$A$1:$F$13</definedName>
    <definedName name="_xlnm.Print_Area" localSheetId="8">'国債整理基金特別会計 (財務局)'!$A$1:$P$21</definedName>
    <definedName name="_xlnm.Print_Area" localSheetId="14">'国債整理基金特別会計 (税関)'!$A$1:$P$21</definedName>
    <definedName name="_xlnm.Print_Area" localSheetId="20">'国債整理基金特別会計 (庁)'!$A$1:$P$21</definedName>
    <definedName name="_xlnm.Print_Area" localSheetId="6">'財政投融資特別会計（国有財産整備）'!$A$1:$F$13</definedName>
    <definedName name="_xlnm.Print_Area" localSheetId="12">'財政投融資特別会計（国有財産整備）（財務局)'!$A$1:$P$21</definedName>
    <definedName name="_xlnm.Print_Area" localSheetId="18">'財政投融資特別会計（国有財産整備）（税関） '!$A$1:$P$21</definedName>
    <definedName name="_xlnm.Print_Area" localSheetId="24">'財政投融資特別会計（国有財産整備）（庁） '!$A$1:$P$21</definedName>
    <definedName name="_xlnm.Print_Area" localSheetId="5">'財政投融資特別会計（投資）'!$A$1:$F$13</definedName>
    <definedName name="_xlnm.Print_Area" localSheetId="11">'財政投融資特別会計（投資） (財務局)'!$A$1:$P$21</definedName>
    <definedName name="_xlnm.Print_Area" localSheetId="17">'財政投融資特別会計（投資） (税関)'!$A$1:$P$21</definedName>
    <definedName name="_xlnm.Print_Area" localSheetId="23">'財政投融資特別会計（投資） (庁)'!$A$1:$P$21</definedName>
    <definedName name="_xlnm.Print_Area" localSheetId="4">'財政投融資特別会計（融資）'!$A$1:$F$13</definedName>
    <definedName name="_xlnm.Print_Area" localSheetId="10">'財政投融資特別会計（融資） (財務局)'!$A$1:$P$21</definedName>
    <definedName name="_xlnm.Print_Area" localSheetId="16">'財政投融資特別会計（融資） (税関)'!$A$1:$P$21</definedName>
    <definedName name="_xlnm.Print_Area" localSheetId="22">'財政投融資特別会計（融資） (庁)'!$A$1:$P$21</definedName>
    <definedName name="_xlnm.Print_Area" localSheetId="1">'地震再保険特別会計'!$A$1:$F$13</definedName>
    <definedName name="_xlnm.Print_Area" localSheetId="7">'地震再保険特別会計 (財務局)'!$A$1:$P$21</definedName>
    <definedName name="_xlnm.Print_Area" localSheetId="13">'地震再保険特別会計 (税関)'!$A$1:$P$21</definedName>
    <definedName name="_xlnm.Print_Area" localSheetId="19">'地震再保険特別会計 (庁)'!$A$1:$P$21</definedName>
  </definedNames>
  <calcPr fullCalcOnLoad="1"/>
</workbook>
</file>

<file path=xl/sharedStrings.xml><?xml version="1.0" encoding="utf-8"?>
<sst xmlns="http://schemas.openxmlformats.org/spreadsheetml/2006/main" count="803" uniqueCount="64">
  <si>
    <t>（単位：千円）</t>
  </si>
  <si>
    <t>計</t>
  </si>
  <si>
    <t>４月～６月</t>
  </si>
  <si>
    <t>７月～９月</t>
  </si>
  <si>
    <t>【会計名：一般会計】</t>
  </si>
  <si>
    <t>財務本省</t>
  </si>
  <si>
    <t>財務局</t>
  </si>
  <si>
    <t>税関</t>
  </si>
  <si>
    <t>国税庁</t>
  </si>
  <si>
    <t>【会計名：財政投融資特別会計財政融資資金勘定】</t>
  </si>
  <si>
    <t>※　支出金額は支払日を基準として集計している。</t>
  </si>
  <si>
    <t>※　支出金額は支払日を基準として集計している。</t>
  </si>
  <si>
    <t>【会計名：財政投融資特別会計投資勘定】</t>
  </si>
  <si>
    <t>【会計名：地震再保険特別会計】</t>
  </si>
  <si>
    <t>【会計名：国債整理基金特別会計】</t>
  </si>
  <si>
    <t>10月～12月</t>
  </si>
  <si>
    <t>※　計数は、それぞれ単位未満を四捨五入しているため、合計において一致しない場合がある。</t>
  </si>
  <si>
    <t>【会計名：財政投融資特別会計特定国有財産整備勘定】</t>
  </si>
  <si>
    <t>1月～３月
（出納整理期間含む）</t>
  </si>
  <si>
    <t>【会計名：外国為替資金特別会計】</t>
  </si>
  <si>
    <t>組織</t>
  </si>
  <si>
    <t>支出金額</t>
  </si>
  <si>
    <t>合計</t>
  </si>
  <si>
    <t>（組織名：国税庁）</t>
  </si>
  <si>
    <t>（単位：円、件）</t>
  </si>
  <si>
    <t>第１・四半期</t>
  </si>
  <si>
    <t>第２・四半期</t>
  </si>
  <si>
    <t>第３・四半期</t>
  </si>
  <si>
    <t>第４・四半期</t>
  </si>
  <si>
    <t>四半期合計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</si>
  <si>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</si>
  <si>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</si>
  <si>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</si>
  <si>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</si>
  <si>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</si>
  <si>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</si>
  <si>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</si>
  <si>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</si>
  <si>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</si>
  <si>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</si>
  <si>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</si>
  <si>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</si>
  <si>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４月（出納整理期間）</t>
  </si>
  <si>
    <t>タクシーチケットによる支出</t>
  </si>
  <si>
    <t>件数</t>
  </si>
  <si>
    <t>金額</t>
  </si>
  <si>
    <t>タクシーチケット以外による支出</t>
  </si>
  <si>
    <t>執行実績額</t>
  </si>
  <si>
    <t>四半期合計</t>
  </si>
  <si>
    <t>注１）会計毎（勘定毎）に別葉で作成すること</t>
  </si>
  <si>
    <t>注２）支出額は支払日を基準とする</t>
  </si>
  <si>
    <t>注３）「タクシーチケットによる支出」については、深夜帰宅用、業務用の合計を計上すること</t>
  </si>
  <si>
    <t>注４）「タクシーチケット以外による支出」については、立替払い等による支出を計上すること</t>
  </si>
  <si>
    <t>（会計名：地震再保険特別会計）</t>
  </si>
  <si>
    <t>（会計名：国債整理基金特別会計）</t>
  </si>
  <si>
    <t>（会計名：外国為替資金特別会計）</t>
  </si>
  <si>
    <t>（会計名：財政投融資特別会計財政融資資金勘定）</t>
  </si>
  <si>
    <t>（会計名：財政投融資特別会計投資勘定）</t>
  </si>
  <si>
    <t>（会計名：財政投融資特別会計特定国有財産整備勘定）</t>
  </si>
  <si>
    <t>平成29年度タクシー代執行実績報告</t>
  </si>
  <si>
    <t>（組織名：税関）</t>
  </si>
  <si>
    <t>（組織名：財務局）</t>
  </si>
  <si>
    <t>令和２年度　タクシー代に関する支出状況</t>
  </si>
  <si>
    <t>令和２年度　タクシー代に関する支出状況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</si>
</sst>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thin"/>
      <bottom style="hair"/>
    </border>
    <border>
      <left style="double"/>
      <right style="thin"/>
      <top style="thin"/>
      <bottom style="hair"/>
    </border>
    <border>
      <left style="thin"/>
      <right/>
      <top style="hair"/>
      <bottom style="hair"/>
    </border>
    <border>
      <left style="double"/>
      <right style="thin"/>
      <top style="hair"/>
      <bottom style="hair"/>
    </border>
    <border>
      <left style="thin"/>
      <right/>
      <top style="hair"/>
      <bottom style="double"/>
    </border>
    <border>
      <left style="double"/>
      <right style="thin"/>
      <top style="hair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/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 style="double"/>
      <bottom style="hair"/>
    </border>
    <border>
      <left/>
      <right style="hair"/>
      <top style="double"/>
      <bottom style="hair"/>
    </border>
    <border>
      <left/>
      <right style="hair"/>
      <top style="hair"/>
      <bottom style="double"/>
    </border>
    <border>
      <left style="thin"/>
      <right/>
      <top/>
      <bottom style="hair"/>
    </border>
    <border>
      <left style="double"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1" xfId="48" applyFont="1" applyBorder="1" applyAlignment="1">
      <alignment vertical="center"/>
    </xf>
    <xf numFmtId="38" fontId="9" fillId="0" borderId="11" xfId="48" applyFont="1" applyBorder="1" applyAlignment="1">
      <alignment vertical="center"/>
    </xf>
    <xf numFmtId="38" fontId="9" fillId="0" borderId="11" xfId="48" applyFont="1" applyFill="1" applyBorder="1" applyAlignment="1">
      <alignment vertical="center"/>
    </xf>
    <xf numFmtId="38" fontId="9" fillId="0" borderId="14" xfId="48" applyFont="1" applyBorder="1" applyAlignment="1">
      <alignment vertical="center"/>
    </xf>
    <xf numFmtId="38" fontId="9" fillId="0" borderId="15" xfId="48" applyFont="1" applyBorder="1" applyAlignment="1">
      <alignment vertical="center"/>
    </xf>
    <xf numFmtId="38" fontId="9" fillId="0" borderId="12" xfId="48" applyFont="1" applyBorder="1" applyAlignment="1">
      <alignment vertical="center"/>
    </xf>
    <xf numFmtId="38" fontId="9" fillId="0" borderId="12" xfId="48" applyFont="1" applyFill="1" applyBorder="1" applyAlignment="1">
      <alignment vertical="center"/>
    </xf>
    <xf numFmtId="38" fontId="9" fillId="0" borderId="16" xfId="48" applyFont="1" applyBorder="1" applyAlignment="1">
      <alignment vertical="center"/>
    </xf>
    <xf numFmtId="38" fontId="9" fillId="0" borderId="17" xfId="48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38" fontId="9" fillId="0" borderId="13" xfId="48" applyFont="1" applyFill="1" applyBorder="1" applyAlignment="1">
      <alignment vertical="center"/>
    </xf>
    <xf numFmtId="38" fontId="9" fillId="0" borderId="18" xfId="48" applyFont="1" applyBorder="1" applyAlignment="1">
      <alignment vertical="center"/>
    </xf>
    <xf numFmtId="38" fontId="9" fillId="0" borderId="19" xfId="48" applyFont="1" applyBorder="1" applyAlignment="1">
      <alignment vertical="center"/>
    </xf>
    <xf numFmtId="38" fontId="9" fillId="0" borderId="10" xfId="48" applyFont="1" applyBorder="1" applyAlignment="1">
      <alignment vertical="center"/>
    </xf>
    <xf numFmtId="38" fontId="9" fillId="0" borderId="20" xfId="48" applyFont="1" applyBorder="1" applyAlignment="1">
      <alignment vertical="center"/>
    </xf>
    <xf numFmtId="38" fontId="9" fillId="0" borderId="21" xfId="48" applyFont="1" applyBorder="1" applyAlignment="1">
      <alignment vertical="center"/>
    </xf>
    <xf numFmtId="38" fontId="9" fillId="0" borderId="12" xfId="48" applyFont="1" applyBorder="1" applyAlignment="1">
      <alignment vertical="center"/>
    </xf>
    <xf numFmtId="38" fontId="9" fillId="0" borderId="22" xfId="48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38" fontId="9" fillId="0" borderId="23" xfId="48" applyFont="1" applyBorder="1" applyAlignment="1">
      <alignment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10" xfId="48" applyFont="1" applyBorder="1" applyAlignment="1">
      <alignment vertical="center"/>
    </xf>
    <xf numFmtId="38" fontId="9" fillId="0" borderId="14" xfId="48" applyFont="1" applyFill="1" applyBorder="1" applyAlignment="1">
      <alignment vertical="center"/>
    </xf>
    <xf numFmtId="38" fontId="9" fillId="0" borderId="15" xfId="48" applyFont="1" applyFill="1" applyBorder="1" applyAlignment="1">
      <alignment vertical="center"/>
    </xf>
    <xf numFmtId="38" fontId="9" fillId="0" borderId="16" xfId="48" applyFont="1" applyFill="1" applyBorder="1" applyAlignment="1">
      <alignment vertical="center"/>
    </xf>
    <xf numFmtId="38" fontId="9" fillId="0" borderId="17" xfId="48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9" xfId="48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38" fontId="9" fillId="0" borderId="20" xfId="48" applyFont="1" applyFill="1" applyBorder="1" applyAlignment="1">
      <alignment vertical="center"/>
    </xf>
    <xf numFmtId="0" fontId="7" fillId="33" borderId="26" xfId="0" applyFont="1" applyFill="1" applyBorder="1" applyAlignment="1">
      <alignment horizontal="distributed" vertical="center" indent="1"/>
    </xf>
    <xf numFmtId="0" fontId="7" fillId="33" borderId="27" xfId="0" applyFont="1" applyFill="1" applyBorder="1" applyAlignment="1">
      <alignment horizontal="distributed" vertical="center" wrapText="1" indent="1"/>
    </xf>
    <xf numFmtId="0" fontId="6" fillId="33" borderId="28" xfId="0" applyFont="1" applyFill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11" fillId="28" borderId="29" xfId="48" applyFont="1" applyFill="1" applyBorder="1" applyAlignment="1">
      <alignment horizontal="right" vertical="center" wrapText="1"/>
    </xf>
    <xf numFmtId="38" fontId="11" fillId="28" borderId="30" xfId="48" applyFont="1" applyFill="1" applyBorder="1" applyAlignment="1">
      <alignment horizontal="right" vertical="center" wrapText="1"/>
    </xf>
    <xf numFmtId="38" fontId="11" fillId="28" borderId="31" xfId="48" applyFont="1" applyFill="1" applyBorder="1" applyAlignment="1">
      <alignment horizontal="right" vertical="center" wrapText="1"/>
    </xf>
    <xf numFmtId="38" fontId="11" fillId="28" borderId="30" xfId="48" applyFont="1" applyFill="1" applyBorder="1" applyAlignment="1">
      <alignment horizontal="right" vertical="center"/>
    </xf>
    <xf numFmtId="38" fontId="11" fillId="28" borderId="32" xfId="48" applyFont="1" applyFill="1" applyBorder="1" applyAlignment="1">
      <alignment horizontal="right" vertical="center"/>
    </xf>
    <xf numFmtId="38" fontId="11" fillId="0" borderId="15" xfId="48" applyFont="1" applyBorder="1" applyAlignment="1">
      <alignment horizontal="right" vertical="center"/>
    </xf>
    <xf numFmtId="176" fontId="11" fillId="28" borderId="33" xfId="48" applyNumberFormat="1" applyFont="1" applyFill="1" applyBorder="1" applyAlignment="1">
      <alignment horizontal="right" vertical="center" wrapText="1"/>
    </xf>
    <xf numFmtId="38" fontId="11" fillId="28" borderId="34" xfId="48" applyFont="1" applyFill="1" applyBorder="1" applyAlignment="1">
      <alignment horizontal="right" vertical="center" wrapText="1"/>
    </xf>
    <xf numFmtId="38" fontId="11" fillId="28" borderId="35" xfId="48" applyFont="1" applyFill="1" applyBorder="1" applyAlignment="1">
      <alignment horizontal="right" vertical="center" wrapText="1"/>
    </xf>
    <xf numFmtId="38" fontId="11" fillId="28" borderId="33" xfId="48" applyFont="1" applyFill="1" applyBorder="1" applyAlignment="1">
      <alignment horizontal="right" vertical="center" wrapText="1"/>
    </xf>
    <xf numFmtId="38" fontId="11" fillId="28" borderId="34" xfId="48" applyFont="1" applyFill="1" applyBorder="1" applyAlignment="1">
      <alignment horizontal="right" vertical="center"/>
    </xf>
    <xf numFmtId="38" fontId="11" fillId="28" borderId="36" xfId="48" applyFont="1" applyFill="1" applyBorder="1" applyAlignment="1">
      <alignment horizontal="right" vertical="center"/>
    </xf>
    <xf numFmtId="38" fontId="11" fillId="0" borderId="37" xfId="48" applyFont="1" applyBorder="1" applyAlignment="1">
      <alignment horizontal="right" vertical="center"/>
    </xf>
    <xf numFmtId="38" fontId="11" fillId="28" borderId="38" xfId="48" applyFont="1" applyFill="1" applyBorder="1" applyAlignment="1">
      <alignment horizontal="right" vertical="center" wrapText="1"/>
    </xf>
    <xf numFmtId="38" fontId="11" fillId="28" borderId="39" xfId="48" applyFont="1" applyFill="1" applyBorder="1" applyAlignment="1">
      <alignment horizontal="right" vertical="center" wrapText="1"/>
    </xf>
    <xf numFmtId="38" fontId="11" fillId="28" borderId="40" xfId="48" applyFont="1" applyFill="1" applyBorder="1" applyAlignment="1">
      <alignment horizontal="right" vertical="center" wrapText="1"/>
    </xf>
    <xf numFmtId="38" fontId="11" fillId="28" borderId="39" xfId="48" applyFont="1" applyFill="1" applyBorder="1" applyAlignment="1">
      <alignment horizontal="right" vertical="center"/>
    </xf>
    <xf numFmtId="38" fontId="11" fillId="28" borderId="41" xfId="48" applyFont="1" applyFill="1" applyBorder="1" applyAlignment="1">
      <alignment horizontal="right" vertical="center"/>
    </xf>
    <xf numFmtId="38" fontId="11" fillId="0" borderId="24" xfId="48" applyFont="1" applyBorder="1" applyAlignment="1">
      <alignment horizontal="right" vertical="center"/>
    </xf>
    <xf numFmtId="38" fontId="11" fillId="0" borderId="42" xfId="48" applyFont="1" applyBorder="1" applyAlignment="1">
      <alignment horizontal="right" vertical="center" wrapText="1"/>
    </xf>
    <xf numFmtId="38" fontId="11" fillId="0" borderId="43" xfId="48" applyFont="1" applyBorder="1" applyAlignment="1">
      <alignment horizontal="right" vertical="center" wrapText="1"/>
    </xf>
    <xf numFmtId="38" fontId="11" fillId="0" borderId="44" xfId="48" applyFont="1" applyBorder="1" applyAlignment="1">
      <alignment horizontal="right" vertical="center" wrapText="1"/>
    </xf>
    <xf numFmtId="38" fontId="11" fillId="0" borderId="43" xfId="48" applyFont="1" applyBorder="1" applyAlignment="1">
      <alignment horizontal="right" vertical="center"/>
    </xf>
    <xf numFmtId="38" fontId="11" fillId="0" borderId="45" xfId="48" applyFont="1" applyBorder="1" applyAlignment="1">
      <alignment horizontal="right" vertical="center"/>
    </xf>
    <xf numFmtId="38" fontId="11" fillId="0" borderId="46" xfId="48" applyFont="1" applyBorder="1" applyAlignment="1">
      <alignment horizontal="right" vertical="center"/>
    </xf>
    <xf numFmtId="38" fontId="11" fillId="0" borderId="47" xfId="48" applyFont="1" applyBorder="1" applyAlignment="1">
      <alignment horizontal="right" vertical="center" wrapText="1"/>
    </xf>
    <xf numFmtId="38" fontId="11" fillId="0" borderId="48" xfId="48" applyFont="1" applyBorder="1" applyAlignment="1">
      <alignment horizontal="right" vertical="center" wrapText="1"/>
    </xf>
    <xf numFmtId="38" fontId="11" fillId="0" borderId="49" xfId="48" applyFont="1" applyBorder="1" applyAlignment="1">
      <alignment horizontal="right" vertical="center" wrapText="1"/>
    </xf>
    <xf numFmtId="38" fontId="11" fillId="0" borderId="48" xfId="48" applyFont="1" applyBorder="1" applyAlignment="1">
      <alignment horizontal="right" vertical="center"/>
    </xf>
    <xf numFmtId="38" fontId="11" fillId="0" borderId="50" xfId="48" applyFont="1" applyBorder="1" applyAlignment="1">
      <alignment horizontal="right" vertical="center"/>
    </xf>
    <xf numFmtId="38" fontId="11" fillId="0" borderId="19" xfId="48" applyFont="1" applyBorder="1" applyAlignment="1">
      <alignment horizontal="right" vertical="center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38" fontId="11" fillId="28" borderId="56" xfId="48" applyFont="1" applyFill="1" applyBorder="1" applyAlignment="1">
      <alignment horizontal="right" vertical="center" wrapText="1"/>
    </xf>
    <xf numFmtId="38" fontId="11" fillId="28" borderId="32" xfId="48" applyFont="1" applyFill="1" applyBorder="1" applyAlignment="1">
      <alignment horizontal="right" vertical="center" wrapText="1"/>
    </xf>
    <xf numFmtId="38" fontId="11" fillId="28" borderId="56" xfId="48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38" fontId="11" fillId="28" borderId="58" xfId="48" applyFont="1" applyFill="1" applyBorder="1" applyAlignment="1">
      <alignment horizontal="right" vertical="center" wrapText="1"/>
    </xf>
    <xf numFmtId="38" fontId="11" fillId="28" borderId="36" xfId="48" applyFont="1" applyFill="1" applyBorder="1" applyAlignment="1">
      <alignment horizontal="right" vertical="center" wrapText="1"/>
    </xf>
    <xf numFmtId="38" fontId="11" fillId="28" borderId="58" xfId="48" applyFont="1" applyFill="1" applyBorder="1" applyAlignment="1">
      <alignment horizontal="right" vertical="center"/>
    </xf>
    <xf numFmtId="0" fontId="0" fillId="0" borderId="59" xfId="0" applyBorder="1" applyAlignment="1">
      <alignment horizontal="center" vertical="center" wrapText="1"/>
    </xf>
    <xf numFmtId="38" fontId="11" fillId="28" borderId="60" xfId="48" applyFont="1" applyFill="1" applyBorder="1" applyAlignment="1">
      <alignment horizontal="right" vertical="center" wrapText="1"/>
    </xf>
    <xf numFmtId="38" fontId="11" fillId="28" borderId="41" xfId="48" applyFont="1" applyFill="1" applyBorder="1" applyAlignment="1">
      <alignment horizontal="right" vertical="center" wrapText="1"/>
    </xf>
    <xf numFmtId="38" fontId="11" fillId="28" borderId="60" xfId="48" applyFont="1" applyFill="1" applyBorder="1" applyAlignment="1">
      <alignment horizontal="right" vertical="center"/>
    </xf>
    <xf numFmtId="0" fontId="0" fillId="0" borderId="61" xfId="0" applyBorder="1" applyAlignment="1">
      <alignment horizontal="center" vertical="center" wrapText="1"/>
    </xf>
    <xf numFmtId="38" fontId="11" fillId="0" borderId="62" xfId="48" applyFont="1" applyBorder="1" applyAlignment="1">
      <alignment horizontal="right" vertical="center" wrapText="1"/>
    </xf>
    <xf numFmtId="38" fontId="11" fillId="0" borderId="45" xfId="48" applyFont="1" applyBorder="1" applyAlignment="1">
      <alignment horizontal="right" vertical="center" wrapText="1"/>
    </xf>
    <xf numFmtId="38" fontId="11" fillId="0" borderId="62" xfId="48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38" fontId="11" fillId="0" borderId="63" xfId="48" applyFont="1" applyBorder="1" applyAlignment="1">
      <alignment horizontal="right" vertical="center" wrapText="1"/>
    </xf>
    <xf numFmtId="38" fontId="11" fillId="0" borderId="50" xfId="48" applyFont="1" applyBorder="1" applyAlignment="1">
      <alignment horizontal="right" vertical="center" wrapText="1"/>
    </xf>
    <xf numFmtId="38" fontId="11" fillId="0" borderId="63" xfId="48" applyFont="1" applyBorder="1" applyAlignment="1">
      <alignment horizontal="right" vertical="center"/>
    </xf>
    <xf numFmtId="0" fontId="0" fillId="0" borderId="64" xfId="0" applyBorder="1" applyAlignment="1">
      <alignment horizontal="center" vertical="center" wrapText="1"/>
    </xf>
    <xf numFmtId="38" fontId="11" fillId="0" borderId="65" xfId="48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6" fillId="33" borderId="26" xfId="0" applyFont="1" applyFill="1" applyBorder="1" applyAlignment="1">
      <alignment horizontal="distributed" vertical="center" indent="1"/>
    </xf>
    <xf numFmtId="0" fontId="0" fillId="33" borderId="26" xfId="0" applyFont="1" applyFill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6" fillId="33" borderId="27" xfId="0" applyFont="1" applyFill="1" applyBorder="1" applyAlignment="1">
      <alignment horizontal="distributed" vertical="center" indent="25"/>
    </xf>
    <xf numFmtId="0" fontId="6" fillId="33" borderId="66" xfId="0" applyFont="1" applyFill="1" applyBorder="1" applyAlignment="1">
      <alignment horizontal="distributed" vertical="center" indent="25"/>
    </xf>
    <xf numFmtId="0" fontId="6" fillId="33" borderId="67" xfId="0" applyFont="1" applyFill="1" applyBorder="1" applyAlignment="1">
      <alignment horizontal="distributed" vertical="center" indent="25"/>
    </xf>
    <xf numFmtId="0" fontId="10" fillId="0" borderId="0" xfId="0" applyFont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38" fontId="11" fillId="0" borderId="70" xfId="48" applyFont="1" applyBorder="1" applyAlignment="1">
      <alignment horizontal="center" vertical="center" wrapText="1"/>
    </xf>
    <xf numFmtId="38" fontId="11" fillId="0" borderId="71" xfId="48" applyFont="1" applyBorder="1" applyAlignment="1">
      <alignment horizontal="center" vertical="center" wrapText="1"/>
    </xf>
    <xf numFmtId="38" fontId="11" fillId="0" borderId="72" xfId="48" applyFont="1" applyBorder="1" applyAlignment="1">
      <alignment horizontal="center" vertical="center" wrapText="1"/>
    </xf>
    <xf numFmtId="38" fontId="11" fillId="0" borderId="73" xfId="48" applyFont="1" applyBorder="1" applyAlignment="1">
      <alignment horizontal="center" vertical="center" wrapText="1"/>
    </xf>
    <xf numFmtId="38" fontId="11" fillId="0" borderId="74" xfId="48" applyFont="1" applyBorder="1" applyAlignment="1">
      <alignment horizontal="center" vertical="center" wrapText="1"/>
    </xf>
    <xf numFmtId="38" fontId="11" fillId="0" borderId="73" xfId="48" applyFont="1" applyBorder="1" applyAlignment="1">
      <alignment horizontal="center" vertical="center"/>
    </xf>
    <xf numFmtId="38" fontId="11" fillId="0" borderId="71" xfId="48" applyFont="1" applyBorder="1" applyAlignment="1">
      <alignment horizontal="center" vertical="center"/>
    </xf>
    <xf numFmtId="38" fontId="11" fillId="0" borderId="74" xfId="48" applyFont="1" applyBorder="1" applyAlignment="1">
      <alignment horizontal="center" vertical="center"/>
    </xf>
    <xf numFmtId="38" fontId="11" fillId="0" borderId="33" xfId="48" applyFont="1" applyBorder="1" applyAlignment="1">
      <alignment horizontal="center" vertical="center" wrapText="1"/>
    </xf>
    <xf numFmtId="38" fontId="11" fillId="0" borderId="34" xfId="48" applyFont="1" applyBorder="1" applyAlignment="1">
      <alignment horizontal="center" vertical="center" wrapText="1"/>
    </xf>
    <xf numFmtId="38" fontId="11" fillId="0" borderId="35" xfId="48" applyFont="1" applyBorder="1" applyAlignment="1">
      <alignment horizontal="center" vertical="center" wrapText="1"/>
    </xf>
    <xf numFmtId="38" fontId="11" fillId="0" borderId="58" xfId="48" applyFont="1" applyBorder="1" applyAlignment="1">
      <alignment horizontal="center" vertical="center" wrapText="1"/>
    </xf>
    <xf numFmtId="38" fontId="11" fillId="0" borderId="36" xfId="48" applyFont="1" applyBorder="1" applyAlignment="1">
      <alignment horizontal="center" vertical="center" wrapText="1"/>
    </xf>
    <xf numFmtId="38" fontId="11" fillId="0" borderId="58" xfId="48" applyFont="1" applyBorder="1" applyAlignment="1">
      <alignment horizontal="center" vertical="center"/>
    </xf>
    <xf numFmtId="38" fontId="11" fillId="0" borderId="34" xfId="48" applyFont="1" applyBorder="1" applyAlignment="1">
      <alignment horizontal="center" vertical="center"/>
    </xf>
    <xf numFmtId="38" fontId="11" fillId="0" borderId="36" xfId="48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6</xdr:row>
      <xdr:rowOff>200025</xdr:rowOff>
    </xdr:from>
    <xdr:to>
      <xdr:col>3</xdr:col>
      <xdr:colOff>1028700</xdr:colOff>
      <xdr:row>9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3810000" y="1809750"/>
          <a:ext cx="2162175" cy="857250"/>
        </a:xfrm>
        <a:prstGeom prst="rect">
          <a:avLst/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　当　な　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6</xdr:row>
      <xdr:rowOff>295275</xdr:rowOff>
    </xdr:from>
    <xdr:to>
      <xdr:col>3</xdr:col>
      <xdr:colOff>1104900</xdr:colOff>
      <xdr:row>9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3886200" y="1905000"/>
          <a:ext cx="2162175" cy="857250"/>
        </a:xfrm>
        <a:prstGeom prst="rect">
          <a:avLst/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.00390625" style="1" customWidth="1"/>
  </cols>
  <sheetData>
    <row r="1" spans="1:6" ht="30" customHeight="1">
      <c r="A1" s="3"/>
      <c r="B1" s="108" t="s">
        <v>62</v>
      </c>
      <c r="C1" s="108"/>
      <c r="D1" s="108"/>
      <c r="E1" s="108"/>
      <c r="F1" s="4"/>
    </row>
    <row r="3" ht="14.25">
      <c r="A3" s="5" t="s">
        <v>4</v>
      </c>
    </row>
    <row r="4" ht="14.25">
      <c r="F4" s="2" t="s">
        <v>0</v>
      </c>
    </row>
    <row r="5" spans="1:6" ht="24.7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7" ht="27" customHeight="1">
      <c r="A7" s="7" t="s">
        <v>5</v>
      </c>
      <c r="B7" s="12">
        <v>9129</v>
      </c>
      <c r="C7" s="12">
        <v>20066</v>
      </c>
      <c r="D7" s="12">
        <v>30157</v>
      </c>
      <c r="E7" s="33">
        <v>70631</v>
      </c>
      <c r="F7" s="34">
        <v>129982</v>
      </c>
      <c r="G7" s="105"/>
    </row>
    <row r="8" spans="1:6" ht="27" customHeight="1">
      <c r="A8" s="8" t="s">
        <v>6</v>
      </c>
      <c r="B8" s="16">
        <v>26</v>
      </c>
      <c r="C8" s="16">
        <v>69</v>
      </c>
      <c r="D8" s="16">
        <v>287</v>
      </c>
      <c r="E8" s="35">
        <v>92</v>
      </c>
      <c r="F8" s="36">
        <v>474</v>
      </c>
    </row>
    <row r="9" spans="1:6" ht="27" customHeight="1">
      <c r="A9" s="8" t="s">
        <v>7</v>
      </c>
      <c r="B9" s="16">
        <v>79</v>
      </c>
      <c r="C9" s="16">
        <v>202</v>
      </c>
      <c r="D9" s="16">
        <v>454</v>
      </c>
      <c r="E9" s="35">
        <v>436</v>
      </c>
      <c r="F9" s="36">
        <v>1171</v>
      </c>
    </row>
    <row r="10" spans="1:6" ht="27" customHeight="1" thickBot="1">
      <c r="A10" s="9" t="s">
        <v>8</v>
      </c>
      <c r="B10" s="20">
        <v>6815</v>
      </c>
      <c r="C10" s="20">
        <v>13345</v>
      </c>
      <c r="D10" s="20">
        <v>9517</v>
      </c>
      <c r="E10" s="37">
        <v>12264</v>
      </c>
      <c r="F10" s="38">
        <v>41941</v>
      </c>
    </row>
    <row r="11" spans="1:6" ht="27" customHeight="1" thickTop="1">
      <c r="A11" s="6" t="s">
        <v>1</v>
      </c>
      <c r="B11" s="39">
        <v>16048</v>
      </c>
      <c r="C11" s="39">
        <v>33682</v>
      </c>
      <c r="D11" s="39">
        <v>40416</v>
      </c>
      <c r="E11" s="39">
        <v>83424</v>
      </c>
      <c r="F11" s="40">
        <v>173569</v>
      </c>
    </row>
    <row r="12" ht="22.5" customHeight="1">
      <c r="A12" s="1" t="s">
        <v>10</v>
      </c>
    </row>
    <row r="13" ht="22.5" customHeight="1">
      <c r="A13" s="1" t="s">
        <v>16</v>
      </c>
    </row>
  </sheetData>
  <sheetProtection/>
  <mergeCells count="3">
    <mergeCell ref="A5:A6"/>
    <mergeCell ref="B1:E1"/>
    <mergeCell ref="B5:F5"/>
  </mergeCells>
  <printOptions horizontalCentered="1"/>
  <pageMargins left="0.5905511811023623" right="0.5905511811023623" top="1.5748031496062993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61</v>
      </c>
    </row>
    <row r="5" spans="1:16" ht="15.75" customHeight="1">
      <c r="A5" s="44" t="s">
        <v>55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61</v>
      </c>
    </row>
    <row r="5" spans="1:16" ht="15.75" customHeight="1">
      <c r="A5" s="44" t="s">
        <v>56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61</v>
      </c>
    </row>
    <row r="5" spans="1:16" ht="15.75" customHeight="1">
      <c r="A5" s="44" t="s">
        <v>57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61</v>
      </c>
    </row>
    <row r="5" spans="1:16" ht="15.75" customHeight="1">
      <c r="A5" s="44" t="s">
        <v>58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60</v>
      </c>
    </row>
    <row r="5" spans="1:16" ht="15.75" customHeight="1">
      <c r="A5" s="44" t="s">
        <v>53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60</v>
      </c>
    </row>
    <row r="5" spans="1:16" ht="15.75" customHeight="1">
      <c r="A5" s="44" t="s">
        <v>54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60</v>
      </c>
    </row>
    <row r="5" spans="1:16" ht="15.75" customHeight="1">
      <c r="A5" s="44" t="s">
        <v>55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60</v>
      </c>
    </row>
    <row r="5" spans="1:16" ht="15.75" customHeight="1">
      <c r="A5" s="44" t="s">
        <v>56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60</v>
      </c>
    </row>
    <row r="5" spans="1:16" ht="15.75" customHeight="1">
      <c r="A5" s="44" t="s">
        <v>57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60</v>
      </c>
    </row>
    <row r="5" spans="1:16" ht="15.75" customHeight="1">
      <c r="A5" s="44" t="s">
        <v>58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view="pageBreakPreview"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.00390625" style="1" customWidth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ht="14.25">
      <c r="A3" s="5" t="s">
        <v>13</v>
      </c>
    </row>
    <row r="4" ht="14.25">
      <c r="F4" s="2" t="s">
        <v>0</v>
      </c>
    </row>
    <row r="5" spans="1:6" ht="24.7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v>0</v>
      </c>
      <c r="C7" s="10">
        <v>36</v>
      </c>
      <c r="D7" s="10">
        <v>30</v>
      </c>
      <c r="E7" s="13">
        <v>26</v>
      </c>
      <c r="F7" s="14">
        <v>93</v>
      </c>
    </row>
    <row r="8" spans="1:6" ht="27" customHeight="1">
      <c r="A8" s="8" t="s">
        <v>6</v>
      </c>
      <c r="B8" s="26">
        <v>0</v>
      </c>
      <c r="C8" s="26">
        <v>0</v>
      </c>
      <c r="D8" s="26">
        <v>0</v>
      </c>
      <c r="E8" s="17">
        <v>0</v>
      </c>
      <c r="F8" s="18">
        <v>0</v>
      </c>
    </row>
    <row r="9" spans="1:6" ht="27" customHeight="1">
      <c r="A9" s="8" t="s">
        <v>7</v>
      </c>
      <c r="B9" s="26">
        <v>0</v>
      </c>
      <c r="C9" s="26">
        <v>0</v>
      </c>
      <c r="D9" s="26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28">
        <v>0</v>
      </c>
      <c r="C10" s="28">
        <v>0</v>
      </c>
      <c r="D10" s="28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31">
        <f>SUM(B7:B10)</f>
        <v>0</v>
      </c>
      <c r="C11" s="31">
        <f>SUM(C7:C10)</f>
        <v>36</v>
      </c>
      <c r="D11" s="31">
        <f>SUM(D7:D10)</f>
        <v>30</v>
      </c>
      <c r="E11" s="31">
        <f>SUM(E7:E10)</f>
        <v>26</v>
      </c>
      <c r="F11" s="24">
        <f>SUM(F7:F10)</f>
        <v>93</v>
      </c>
    </row>
    <row r="12" ht="22.5" customHeight="1">
      <c r="A12" s="1" t="s">
        <v>11</v>
      </c>
    </row>
    <row r="13" ht="22.5" customHeight="1">
      <c r="A13" s="1" t="s">
        <v>16</v>
      </c>
    </row>
  </sheetData>
  <sheetProtection/>
  <mergeCells count="3">
    <mergeCell ref="A5:A6"/>
    <mergeCell ref="B1:E1"/>
    <mergeCell ref="B5:F5"/>
  </mergeCells>
  <printOptions horizontalCentered="1"/>
  <pageMargins left="0.5905511811023623" right="0.5905511811023623" top="1.5748031496062993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2:P20"/>
  <sheetViews>
    <sheetView showGridLines="0" view="pageBreakPreview" zoomScale="95" zoomScaleSheetLayoutView="95" zoomScalePageLayoutView="0" workbookViewId="0" topLeftCell="A1">
      <selection activeCell="H27" sqref="H27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23</v>
      </c>
    </row>
    <row r="5" spans="1:16" ht="15.75" customHeight="1">
      <c r="A5" s="44" t="s">
        <v>53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>C8+C10</f>
        <v>0</v>
      </c>
      <c r="D12" s="66">
        <f aca="true" t="shared" si="1" ref="D12:K13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2:P20"/>
  <sheetViews>
    <sheetView showGridLines="0" view="pageBreakPreview" zoomScale="95" zoomScaleSheetLayoutView="95" zoomScalePageLayoutView="0" workbookViewId="0" topLeftCell="A1">
      <selection activeCell="H27" sqref="H27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23</v>
      </c>
    </row>
    <row r="5" spans="1:16" ht="15.75" customHeight="1">
      <c r="A5" s="44" t="s">
        <v>54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>C8+C10</f>
        <v>0</v>
      </c>
      <c r="D12" s="66">
        <f aca="true" t="shared" si="1" ref="D12:K13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P20"/>
  <sheetViews>
    <sheetView showGridLines="0" view="pageBreakPreview" zoomScale="95" zoomScaleSheetLayoutView="95" zoomScalePageLayoutView="0" workbookViewId="0" topLeftCell="A1">
      <selection activeCell="H27" sqref="H27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23</v>
      </c>
    </row>
    <row r="5" spans="1:16" ht="15.75" customHeight="1">
      <c r="A5" s="44" t="s">
        <v>55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>C8+C10</f>
        <v>0</v>
      </c>
      <c r="D12" s="66">
        <f aca="true" t="shared" si="1" ref="D12:K13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2:P20"/>
  <sheetViews>
    <sheetView showGridLines="0" view="pageBreakPreview" zoomScale="95" zoomScaleSheetLayoutView="95" zoomScalePageLayoutView="0" workbookViewId="0" topLeftCell="A1">
      <selection activeCell="H27" sqref="H27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23</v>
      </c>
    </row>
    <row r="5" spans="1:16" ht="15.75" customHeight="1">
      <c r="A5" s="44" t="s">
        <v>56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>C8+C10</f>
        <v>0</v>
      </c>
      <c r="D12" s="66">
        <f aca="true" t="shared" si="1" ref="D12:K13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2:P20"/>
  <sheetViews>
    <sheetView showGridLines="0" view="pageBreakPreview" zoomScale="95" zoomScaleSheetLayoutView="95" zoomScalePageLayoutView="0" workbookViewId="0" topLeftCell="A1">
      <selection activeCell="H27" sqref="H27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23</v>
      </c>
    </row>
    <row r="5" spans="1:16" ht="15.75" customHeight="1">
      <c r="A5" s="44" t="s">
        <v>57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>C8+C10</f>
        <v>0</v>
      </c>
      <c r="D12" s="66">
        <f aca="true" t="shared" si="1" ref="D12:K13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2:P20"/>
  <sheetViews>
    <sheetView showGridLines="0" view="pageBreakPreview" zoomScale="95" zoomScaleSheetLayoutView="95" zoomScalePageLayoutView="0" workbookViewId="0" topLeftCell="A1">
      <selection activeCell="H27" sqref="H27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23</v>
      </c>
    </row>
    <row r="5" spans="1:16" ht="15.75" customHeight="1">
      <c r="A5" s="44" t="s">
        <v>58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>C8+C10</f>
        <v>0</v>
      </c>
      <c r="D12" s="66">
        <f aca="true" t="shared" si="1" ref="D12:K13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showGridLines="0" view="pageBreakPreview" zoomScaleSheetLayoutView="100" zoomScalePageLayoutView="0" workbookViewId="0" topLeftCell="A1">
      <selection activeCell="C31" sqref="C31"/>
    </sheetView>
  </sheetViews>
  <sheetFormatPr defaultColWidth="9.00390625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.00390625" style="1" customWidth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ht="14.25">
      <c r="A3" s="5" t="s">
        <v>14</v>
      </c>
    </row>
    <row r="4" ht="14.25">
      <c r="F4" s="2" t="s">
        <v>0</v>
      </c>
    </row>
    <row r="5" spans="1:6" ht="24.7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v>0</v>
      </c>
      <c r="C7" s="10">
        <v>0</v>
      </c>
      <c r="D7" s="10">
        <v>0</v>
      </c>
      <c r="E7" s="25">
        <v>0</v>
      </c>
      <c r="F7" s="14">
        <v>0</v>
      </c>
    </row>
    <row r="8" spans="1:6" ht="27" customHeight="1">
      <c r="A8" s="8" t="s">
        <v>6</v>
      </c>
      <c r="B8" s="26">
        <v>0</v>
      </c>
      <c r="C8" s="26">
        <v>0</v>
      </c>
      <c r="D8" s="26">
        <v>0</v>
      </c>
      <c r="E8" s="27">
        <v>0</v>
      </c>
      <c r="F8" s="18">
        <v>0</v>
      </c>
    </row>
    <row r="9" spans="1:6" ht="27" customHeight="1">
      <c r="A9" s="8" t="s">
        <v>7</v>
      </c>
      <c r="B9" s="26">
        <v>0</v>
      </c>
      <c r="C9" s="26">
        <v>0</v>
      </c>
      <c r="D9" s="26">
        <v>0</v>
      </c>
      <c r="E9" s="27">
        <v>0</v>
      </c>
      <c r="F9" s="18">
        <v>0</v>
      </c>
    </row>
    <row r="10" spans="1:6" ht="27" customHeight="1" thickBot="1">
      <c r="A10" s="9" t="s">
        <v>8</v>
      </c>
      <c r="B10" s="28">
        <v>0</v>
      </c>
      <c r="C10" s="28">
        <v>0</v>
      </c>
      <c r="D10" s="28">
        <v>0</v>
      </c>
      <c r="E10" s="29">
        <v>0</v>
      </c>
      <c r="F10" s="22">
        <v>0</v>
      </c>
    </row>
    <row r="11" spans="1:6" ht="27" customHeight="1" thickTop="1">
      <c r="A11" s="6" t="s">
        <v>1</v>
      </c>
      <c r="B11" s="31">
        <v>0</v>
      </c>
      <c r="C11" s="31">
        <v>0</v>
      </c>
      <c r="D11" s="31">
        <v>0</v>
      </c>
      <c r="E11" s="31">
        <v>0</v>
      </c>
      <c r="F11" s="24">
        <v>0</v>
      </c>
    </row>
    <row r="12" ht="22.5" customHeight="1">
      <c r="A12" s="1" t="s">
        <v>11</v>
      </c>
    </row>
    <row r="13" ht="22.5" customHeight="1">
      <c r="A13" s="1" t="s">
        <v>16</v>
      </c>
    </row>
  </sheetData>
  <sheetProtection/>
  <mergeCells count="3">
    <mergeCell ref="A5:A6"/>
    <mergeCell ref="B1:E1"/>
    <mergeCell ref="B5:F5"/>
  </mergeCells>
  <printOptions horizontalCentered="1"/>
  <pageMargins left="0.5905511811023623" right="0.5905511811023623" top="1.5748031496062993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showGridLines="0" view="pageBreakPreview"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.00390625" style="1" customWidth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ht="14.25">
      <c r="A3" s="5" t="s">
        <v>19</v>
      </c>
    </row>
    <row r="4" ht="14.25">
      <c r="F4" s="2" t="s">
        <v>0</v>
      </c>
    </row>
    <row r="5" spans="1:6" ht="24.7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1">
        <v>13</v>
      </c>
      <c r="C7" s="11">
        <v>179</v>
      </c>
      <c r="D7" s="11">
        <v>563</v>
      </c>
      <c r="E7" s="13">
        <v>1033</v>
      </c>
      <c r="F7" s="14">
        <v>1788</v>
      </c>
    </row>
    <row r="8" spans="1:6" ht="27" customHeight="1">
      <c r="A8" s="8" t="s">
        <v>6</v>
      </c>
      <c r="B8" s="15">
        <v>0</v>
      </c>
      <c r="C8" s="16">
        <v>0</v>
      </c>
      <c r="D8" s="15">
        <v>0</v>
      </c>
      <c r="E8" s="17">
        <v>0</v>
      </c>
      <c r="F8" s="18">
        <v>0</v>
      </c>
    </row>
    <row r="9" spans="1:6" ht="27" customHeight="1">
      <c r="A9" s="8" t="s">
        <v>7</v>
      </c>
      <c r="B9" s="15">
        <v>0</v>
      </c>
      <c r="C9" s="15">
        <v>0</v>
      </c>
      <c r="D9" s="15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19">
        <v>0</v>
      </c>
      <c r="C10" s="19">
        <v>0</v>
      </c>
      <c r="D10" s="19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32">
        <f>B7</f>
        <v>13</v>
      </c>
      <c r="C11" s="32">
        <f>C7</f>
        <v>179</v>
      </c>
      <c r="D11" s="32">
        <f>D7</f>
        <v>563</v>
      </c>
      <c r="E11" s="32">
        <f>E7</f>
        <v>1033</v>
      </c>
      <c r="F11" s="24">
        <f>F7</f>
        <v>1788</v>
      </c>
    </row>
    <row r="12" ht="22.5" customHeight="1">
      <c r="A12" s="1" t="s">
        <v>10</v>
      </c>
    </row>
    <row r="13" ht="22.5" customHeight="1">
      <c r="A13" s="1" t="s">
        <v>16</v>
      </c>
    </row>
  </sheetData>
  <sheetProtection/>
  <mergeCells count="3">
    <mergeCell ref="B1:E1"/>
    <mergeCell ref="A5:A6"/>
    <mergeCell ref="B5:F5"/>
  </mergeCells>
  <printOptions horizontalCentered="1"/>
  <pageMargins left="0.5905511811023623" right="0.5905511811023623" top="1.5748031496062993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GridLines="0" view="pageBreakPreview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.00390625" style="1" customWidth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ht="14.25">
      <c r="A3" s="5" t="s">
        <v>9</v>
      </c>
    </row>
    <row r="4" ht="14.25">
      <c r="F4" s="2" t="s">
        <v>0</v>
      </c>
    </row>
    <row r="5" spans="1:6" ht="24.7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1">
        <v>49</v>
      </c>
      <c r="C7" s="11">
        <v>179</v>
      </c>
      <c r="D7" s="11">
        <v>129</v>
      </c>
      <c r="E7" s="13">
        <v>1106</v>
      </c>
      <c r="F7" s="14">
        <v>1463</v>
      </c>
    </row>
    <row r="8" spans="1:6" ht="27" customHeight="1">
      <c r="A8" s="8" t="s">
        <v>6</v>
      </c>
      <c r="B8" s="15">
        <v>0</v>
      </c>
      <c r="C8" s="16">
        <v>0</v>
      </c>
      <c r="D8" s="15">
        <v>0</v>
      </c>
      <c r="E8" s="17">
        <v>0</v>
      </c>
      <c r="F8" s="18">
        <v>0</v>
      </c>
    </row>
    <row r="9" spans="1:6" ht="27" customHeight="1">
      <c r="A9" s="8" t="s">
        <v>7</v>
      </c>
      <c r="B9" s="15">
        <v>0</v>
      </c>
      <c r="C9" s="15">
        <v>0</v>
      </c>
      <c r="D9" s="15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19">
        <v>0</v>
      </c>
      <c r="C10" s="19">
        <v>0</v>
      </c>
      <c r="D10" s="19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32">
        <f>B7</f>
        <v>49</v>
      </c>
      <c r="C11" s="32">
        <f>C7</f>
        <v>179</v>
      </c>
      <c r="D11" s="32">
        <f>D7</f>
        <v>129</v>
      </c>
      <c r="E11" s="32">
        <f>E7</f>
        <v>1106</v>
      </c>
      <c r="F11" s="24">
        <f>F7</f>
        <v>1463</v>
      </c>
    </row>
    <row r="12" ht="22.5" customHeight="1">
      <c r="A12" s="1" t="s">
        <v>10</v>
      </c>
    </row>
    <row r="13" ht="22.5" customHeight="1">
      <c r="A13" s="1" t="s">
        <v>16</v>
      </c>
    </row>
  </sheetData>
  <sheetProtection/>
  <mergeCells count="3">
    <mergeCell ref="A5:A6"/>
    <mergeCell ref="B1:E1"/>
    <mergeCell ref="B5:F5"/>
  </mergeCells>
  <printOptions horizontalCentered="1"/>
  <pageMargins left="0.5905511811023623" right="0.5905511811023623" top="1.5748031496062993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view="pageBreakPreview" zoomScaleSheetLayoutView="100" zoomScalePageLayoutView="0" workbookViewId="0" topLeftCell="A1">
      <selection activeCell="E29" sqref="E29"/>
    </sheetView>
  </sheetViews>
  <sheetFormatPr defaultColWidth="9.00390625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.00390625" style="1" customWidth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ht="14.25">
      <c r="A3" s="5" t="s">
        <v>12</v>
      </c>
    </row>
    <row r="4" ht="14.25">
      <c r="F4" s="2" t="s">
        <v>0</v>
      </c>
    </row>
    <row r="5" spans="1:6" ht="24.7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v>0</v>
      </c>
      <c r="C7" s="11">
        <v>66</v>
      </c>
      <c r="D7" s="12">
        <v>161</v>
      </c>
      <c r="E7" s="13">
        <v>147</v>
      </c>
      <c r="F7" s="14">
        <v>374</v>
      </c>
    </row>
    <row r="8" spans="1:6" ht="27" customHeight="1">
      <c r="A8" s="8" t="s">
        <v>6</v>
      </c>
      <c r="B8" s="15">
        <v>0</v>
      </c>
      <c r="C8" s="15">
        <v>0</v>
      </c>
      <c r="D8" s="16">
        <v>0</v>
      </c>
      <c r="E8" s="17">
        <v>0</v>
      </c>
      <c r="F8" s="18">
        <v>0</v>
      </c>
    </row>
    <row r="9" spans="1:6" ht="27" customHeight="1">
      <c r="A9" s="8" t="s">
        <v>7</v>
      </c>
      <c r="B9" s="15">
        <v>0</v>
      </c>
      <c r="C9" s="15">
        <v>0</v>
      </c>
      <c r="D9" s="16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19">
        <v>0</v>
      </c>
      <c r="C10" s="19">
        <v>0</v>
      </c>
      <c r="D10" s="20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23">
        <f>B7</f>
        <v>0</v>
      </c>
      <c r="C11" s="23">
        <f>C7</f>
        <v>66</v>
      </c>
      <c r="D11" s="23">
        <f>D7</f>
        <v>161</v>
      </c>
      <c r="E11" s="23">
        <f>E7</f>
        <v>147</v>
      </c>
      <c r="F11" s="24">
        <f>F7</f>
        <v>374</v>
      </c>
    </row>
    <row r="12" ht="22.5" customHeight="1">
      <c r="A12" s="1" t="s">
        <v>11</v>
      </c>
    </row>
    <row r="13" ht="22.5" customHeight="1">
      <c r="A13" s="1" t="s">
        <v>16</v>
      </c>
    </row>
  </sheetData>
  <sheetProtection/>
  <mergeCells count="3">
    <mergeCell ref="A5:A6"/>
    <mergeCell ref="B1:E1"/>
    <mergeCell ref="B5:F5"/>
  </mergeCells>
  <printOptions horizontalCentered="1"/>
  <pageMargins left="0.5905511811023623" right="0.5905511811023623" top="1.5748031496062993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view="pageBreakPreview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.00390625" style="1" customWidth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ht="14.25">
      <c r="A3" s="5" t="s">
        <v>17</v>
      </c>
    </row>
    <row r="4" ht="14.25">
      <c r="F4" s="2" t="s">
        <v>0</v>
      </c>
    </row>
    <row r="5" spans="1:6" ht="24.7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f>0</f>
        <v>0</v>
      </c>
      <c r="C7" s="10">
        <v>0</v>
      </c>
      <c r="D7" s="10">
        <v>0</v>
      </c>
      <c r="E7" s="25">
        <v>0</v>
      </c>
      <c r="F7" s="14">
        <v>0</v>
      </c>
    </row>
    <row r="8" spans="1:6" ht="27" customHeight="1">
      <c r="A8" s="8" t="s">
        <v>6</v>
      </c>
      <c r="B8" s="26">
        <v>0</v>
      </c>
      <c r="C8" s="26">
        <v>0</v>
      </c>
      <c r="D8" s="26">
        <v>0</v>
      </c>
      <c r="E8" s="27">
        <v>0</v>
      </c>
      <c r="F8" s="18">
        <v>0</v>
      </c>
    </row>
    <row r="9" spans="1:6" ht="27" customHeight="1">
      <c r="A9" s="8" t="s">
        <v>7</v>
      </c>
      <c r="B9" s="26">
        <v>0</v>
      </c>
      <c r="C9" s="26">
        <v>0</v>
      </c>
      <c r="D9" s="26">
        <v>0</v>
      </c>
      <c r="E9" s="27">
        <v>0</v>
      </c>
      <c r="F9" s="18">
        <v>0</v>
      </c>
    </row>
    <row r="10" spans="1:6" ht="27" customHeight="1" thickBot="1">
      <c r="A10" s="9" t="s">
        <v>8</v>
      </c>
      <c r="B10" s="28">
        <v>0</v>
      </c>
      <c r="C10" s="28">
        <v>0</v>
      </c>
      <c r="D10" s="28">
        <v>0</v>
      </c>
      <c r="E10" s="29">
        <v>0</v>
      </c>
      <c r="F10" s="30">
        <v>0</v>
      </c>
    </row>
    <row r="11" spans="1:6" ht="27" customHeight="1" thickTop="1">
      <c r="A11" s="6" t="s">
        <v>1</v>
      </c>
      <c r="B11" s="31">
        <f>0</f>
        <v>0</v>
      </c>
      <c r="C11" s="31">
        <v>0</v>
      </c>
      <c r="D11" s="31">
        <v>0</v>
      </c>
      <c r="E11" s="31">
        <v>0</v>
      </c>
      <c r="F11" s="24">
        <v>0</v>
      </c>
    </row>
    <row r="12" ht="22.5" customHeight="1">
      <c r="A12" s="1" t="s">
        <v>11</v>
      </c>
    </row>
    <row r="13" ht="22.5" customHeight="1">
      <c r="A13" s="1" t="s">
        <v>16</v>
      </c>
    </row>
  </sheetData>
  <sheetProtection/>
  <mergeCells count="3">
    <mergeCell ref="A5:A6"/>
    <mergeCell ref="B1:E1"/>
    <mergeCell ref="B5:F5"/>
  </mergeCells>
  <printOptions horizontalCentered="1"/>
  <pageMargins left="0.5905511811023623" right="0.5905511811023623" top="1.5748031496062993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61</v>
      </c>
    </row>
    <row r="5" spans="1:16" ht="15.75" customHeight="1">
      <c r="A5" s="44" t="s">
        <v>53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P20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1" width="15.25390625" style="0" customWidth="1"/>
    <col min="2" max="2" width="7.625" style="0" customWidth="1"/>
    <col min="3" max="15" width="9.125" style="0" customWidth="1"/>
    <col min="16" max="16" width="13.625" style="0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5.75" customHeight="1"/>
    <row r="4" ht="15.75" customHeight="1">
      <c r="A4" s="44" t="s">
        <v>61</v>
      </c>
    </row>
    <row r="5" spans="1:16" ht="15.75" customHeight="1">
      <c r="A5" s="44" t="s">
        <v>54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15" t="s">
        <v>26</v>
      </c>
      <c r="G6" s="113"/>
      <c r="H6" s="114"/>
      <c r="I6" s="113" t="s">
        <v>27</v>
      </c>
      <c r="J6" s="113"/>
      <c r="K6" s="113"/>
      <c r="L6" s="115" t="s">
        <v>28</v>
      </c>
      <c r="M6" s="113"/>
      <c r="N6" s="113"/>
      <c r="O6" s="114"/>
      <c r="P6" s="116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6"/>
    </row>
    <row r="8" spans="1:16" ht="27.75" customHeight="1">
      <c r="A8" s="117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aca="true" t="shared" si="0" ref="P8:P15">SUM(C8:O8)</f>
        <v>0</v>
      </c>
    </row>
    <row r="9" spans="1:16" ht="27.75" customHeight="1">
      <c r="A9" s="117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7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8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9" t="s">
        <v>47</v>
      </c>
      <c r="B12" s="95" t="s">
        <v>44</v>
      </c>
      <c r="C12" s="65">
        <f aca="true" t="shared" si="1" ref="C12:K12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aca="true" t="shared" si="2" ref="L12:O13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20"/>
      <c r="B13" s="99" t="s">
        <v>45</v>
      </c>
      <c r="C13" s="71">
        <f aca="true" t="shared" si="3" ref="C13:K1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1" t="s">
        <v>48</v>
      </c>
      <c r="B14" s="103" t="s">
        <v>44</v>
      </c>
      <c r="C14" s="123">
        <f>C12+D12+E12</f>
        <v>0</v>
      </c>
      <c r="D14" s="124"/>
      <c r="E14" s="125"/>
      <c r="F14" s="126">
        <f>F12+G12+H12</f>
        <v>0</v>
      </c>
      <c r="G14" s="124"/>
      <c r="H14" s="127"/>
      <c r="I14" s="123">
        <f>I12+J12+K12</f>
        <v>0</v>
      </c>
      <c r="J14" s="124"/>
      <c r="K14" s="125"/>
      <c r="L14" s="128">
        <f>SUM(L12+M12+N12+O12)</f>
        <v>0</v>
      </c>
      <c r="M14" s="129"/>
      <c r="N14" s="129"/>
      <c r="O14" s="130"/>
      <c r="P14" s="104">
        <f t="shared" si="0"/>
        <v>0</v>
      </c>
    </row>
    <row r="15" spans="1:16" ht="27.75" customHeight="1">
      <c r="A15" s="122"/>
      <c r="B15" s="87" t="s">
        <v>45</v>
      </c>
      <c r="C15" s="131">
        <f>SUM(C13+D13+E13)</f>
        <v>0</v>
      </c>
      <c r="D15" s="132"/>
      <c r="E15" s="133"/>
      <c r="F15" s="134">
        <f>SUM(F13+G13+H13)</f>
        <v>0</v>
      </c>
      <c r="G15" s="132"/>
      <c r="H15" s="135"/>
      <c r="I15" s="131">
        <f>SUM(I13+J13+K13)</f>
        <v>0</v>
      </c>
      <c r="J15" s="132"/>
      <c r="K15" s="133"/>
      <c r="L15" s="136">
        <f>SUM(L13+M13+N13+O13)</f>
        <v>0</v>
      </c>
      <c r="M15" s="137"/>
      <c r="N15" s="137"/>
      <c r="O15" s="138"/>
      <c r="P15" s="58">
        <f t="shared" si="0"/>
        <v>0</v>
      </c>
    </row>
    <row r="17" ht="13.5">
      <c r="A17" t="s">
        <v>49</v>
      </c>
    </row>
    <row r="18" ht="13.5">
      <c r="A18" t="s">
        <v>50</v>
      </c>
    </row>
    <row r="19" ht="13.5">
      <c r="A19" t="s">
        <v>51</v>
      </c>
    </row>
    <row r="20" ht="13.5">
      <c r="A20" t="s">
        <v>52</v>
      </c>
    </row>
  </sheetData>
  <sheetProtection/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&amp;R（別紙１）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2015-06-08T01:20:20Z</dcterms:created>
  <dcterms:modified xsi:type="dcterms:W3CDTF">2021-06-09T10:06:14Z</dcterms:modified>
  <cp:category/>
  <cp:version/>
  <cp:contentType/>
  <cp:contentStatus/>
</cp:coreProperties>
</file>